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17 世大運\"/>
    </mc:Choice>
  </mc:AlternateContent>
  <bookViews>
    <workbookView xWindow="0" yWindow="0" windowWidth="21600" windowHeight="9030" activeTab="7"/>
  </bookViews>
  <sheets>
    <sheet name="附表1" sheetId="1" r:id="rId1"/>
    <sheet name="附表2" sheetId="2" r:id="rId2"/>
    <sheet name="附表3" sheetId="3" r:id="rId3"/>
    <sheet name="附表4" sheetId="4" r:id="rId4"/>
    <sheet name="附表5" sheetId="7" r:id="rId5"/>
    <sheet name="附表6" sheetId="8" r:id="rId6"/>
    <sheet name="附表7" sheetId="9" r:id="rId7"/>
    <sheet name="附表8" sheetId="10" r:id="rId8"/>
    <sheet name="附表9" sheetId="14" r:id="rId9"/>
  </sheets>
  <calcPr calcId="152511"/>
</workbook>
</file>

<file path=xl/calcChain.xml><?xml version="1.0" encoding="utf-8"?>
<calcChain xmlns="http://schemas.openxmlformats.org/spreadsheetml/2006/main">
  <c r="T4" i="3" l="1"/>
  <c r="V4" i="10"/>
  <c r="Y6" i="14" l="1"/>
  <c r="X5" i="4"/>
  <c r="X4" i="4"/>
  <c r="X3" i="7"/>
  <c r="Y7" i="14"/>
  <c r="Y8" i="14"/>
  <c r="Y4" i="14"/>
  <c r="S4" i="9"/>
  <c r="S3" i="9"/>
  <c r="V5" i="10"/>
  <c r="V3" i="10"/>
  <c r="Y5" i="14"/>
  <c r="Y9" i="14"/>
  <c r="Y10" i="14"/>
  <c r="Y11" i="14"/>
  <c r="Y12" i="14"/>
  <c r="Y3" i="14"/>
  <c r="X3" i="4"/>
  <c r="O3" i="8"/>
  <c r="T3" i="3"/>
  <c r="Y5" i="1"/>
  <c r="Y4" i="1"/>
  <c r="Y3" i="1"/>
</calcChain>
</file>

<file path=xl/sharedStrings.xml><?xml version="1.0" encoding="utf-8"?>
<sst xmlns="http://schemas.openxmlformats.org/spreadsheetml/2006/main" count="271" uniqueCount="200">
  <si>
    <t>合計</t>
  </si>
  <si>
    <t>場館</t>
  </si>
  <si>
    <t>種類</t>
  </si>
  <si>
    <t>班距</t>
  </si>
  <si>
    <t>排球</t>
  </si>
  <si>
    <t>陸軍專科學校體育館</t>
  </si>
  <si>
    <t>水球</t>
  </si>
  <si>
    <t>松山運動中心</t>
  </si>
  <si>
    <t>籃球</t>
  </si>
  <si>
    <t>臺北市立大學天母校區體育館</t>
  </si>
  <si>
    <t>長庚大學田徑場(人工草皮)/國立體育大學體育館、游泳館</t>
  </si>
  <si>
    <t>新北市板樹體育館/輔仁大學體育場</t>
  </si>
  <si>
    <t>國立清華大學體育館/新竹市立體育館</t>
  </si>
  <si>
    <t>新竹縣立游泳館/新竹縣立第二運動場(人工草皮)</t>
  </si>
  <si>
    <t>國立台灣大學/台灣師範大學/和平國小</t>
  </si>
  <si>
    <t>排球/足球/水球</t>
  </si>
  <si>
    <t>籃球/足球</t>
  </si>
  <si>
    <t>排球/籃球</t>
  </si>
  <si>
    <t>水球/足球</t>
  </si>
  <si>
    <t>編號</t>
  </si>
  <si>
    <t>臺北市網球中心</t>
  </si>
  <si>
    <t>迎風河濱公園</t>
  </si>
  <si>
    <t>新北市板樹體育館</t>
  </si>
  <si>
    <t>新北市微風運河</t>
  </si>
  <si>
    <t>林口選手村</t>
  </si>
  <si>
    <t>陸軍專科學校</t>
  </si>
  <si>
    <t>揚昇高爾夫鄉村俱樂部</t>
  </si>
  <si>
    <t>媒體中心-場館</t>
    <phoneticPr fontId="1" type="noConversion"/>
  </si>
  <si>
    <t>MMC-臺北市網球中心-南港展覽館</t>
    <phoneticPr fontId="1" type="noConversion"/>
  </si>
  <si>
    <t>MMC-迎風河濱公園-花博圓山爭豔館</t>
    <phoneticPr fontId="1" type="noConversion"/>
  </si>
  <si>
    <t>MMC-臺北體育園區</t>
    <phoneticPr fontId="1" type="noConversion"/>
  </si>
  <si>
    <t>MMC-台灣師範大學本部-國立臺灣大學-臺北市和平國小</t>
    <phoneticPr fontId="1" type="noConversion"/>
  </si>
  <si>
    <t>MMC-天母體育園區</t>
    <phoneticPr fontId="1" type="noConversion"/>
  </si>
  <si>
    <t>MMC-淡江大學</t>
    <phoneticPr fontId="1" type="noConversion"/>
  </si>
  <si>
    <t>MMC-新北市板樹體育館</t>
    <phoneticPr fontId="1" type="noConversion"/>
  </si>
  <si>
    <t>MMC-新北市微風運河</t>
    <phoneticPr fontId="1" type="noConversion"/>
  </si>
  <si>
    <t>MMC-桃園市立體育園區-陸軍專科學校</t>
    <phoneticPr fontId="1" type="noConversion"/>
  </si>
  <si>
    <t>MMC-揚昇高爾夫鄉村俱樂部</t>
    <phoneticPr fontId="1" type="noConversion"/>
  </si>
  <si>
    <t>MMC-新竹縣立第二運動場-新竹縣立體育園區</t>
    <phoneticPr fontId="1" type="noConversion"/>
  </si>
  <si>
    <t>MMC-國立清華大學體育館-新竹市立體育館</t>
    <phoneticPr fontId="1" type="noConversion"/>
  </si>
  <si>
    <t>MMC-林口選手村-長庚大學-國立體育大學</t>
    <phoneticPr fontId="1" type="noConversion"/>
  </si>
  <si>
    <t>MMC-新北市新莊體育園區-輔仁大學</t>
    <phoneticPr fontId="1" type="noConversion"/>
  </si>
  <si>
    <t>天母體育園區</t>
  </si>
  <si>
    <t>捷運芝山站</t>
  </si>
  <si>
    <t>捷運港乾站</t>
  </si>
  <si>
    <t>捷運葫州站</t>
  </si>
  <si>
    <t>臺北市立中正高中</t>
  </si>
  <si>
    <t>捷運大直站</t>
  </si>
  <si>
    <t>新北市中和錦河運動公園</t>
  </si>
  <si>
    <t>捷運景安站</t>
  </si>
  <si>
    <t>捷運蘆洲站</t>
  </si>
  <si>
    <t>樹林火車站</t>
  </si>
  <si>
    <t>明志科技大學</t>
  </si>
  <si>
    <t>捷運輔大站</t>
  </si>
  <si>
    <t>內壢火車站</t>
  </si>
  <si>
    <t>桃園火車站</t>
  </si>
  <si>
    <t>楊梅火車站</t>
  </si>
  <si>
    <t>銘傳大學桃園校區</t>
  </si>
  <si>
    <t>新竹火車站</t>
  </si>
  <si>
    <t>竹北火車站</t>
  </si>
  <si>
    <t>項目</t>
    <phoneticPr fontId="1" type="noConversion"/>
  </si>
  <si>
    <t>註:本表所列派車趟次為預估值，未來須視賽會需求調整，並依實際派車趟次結算。</t>
    <phoneticPr fontId="1" type="noConversion"/>
  </si>
  <si>
    <t>合計</t>
    <phoneticPr fontId="1" type="noConversion"/>
  </si>
  <si>
    <t>9人座以上小客車</t>
    <phoneticPr fontId="1" type="noConversion"/>
  </si>
  <si>
    <t>附表2 巡迴車預訂路線、班距、每日預估車輛數</t>
    <phoneticPr fontId="1" type="noConversion"/>
  </si>
  <si>
    <t>未訂</t>
    <phoneticPr fontId="1" type="noConversion"/>
  </si>
  <si>
    <t>旅館</t>
    <phoneticPr fontId="1" type="noConversion"/>
  </si>
  <si>
    <t>編號</t>
    <phoneticPr fontId="1" type="noConversion"/>
  </si>
  <si>
    <t>起點:場館</t>
    <phoneticPr fontId="1" type="noConversion"/>
  </si>
  <si>
    <t>迄點:捷運站</t>
    <phoneticPr fontId="1" type="noConversion"/>
  </si>
  <si>
    <t>註:以上各表所列路線、班次、車輛數為暫定及預估值，未來須視賽會需求調整，並依實際派車數量結算。</t>
    <phoneticPr fontId="1" type="noConversion"/>
  </si>
  <si>
    <t>2-1.代表團(個人賽)巡迴車，各路線起點均為林口選手村</t>
    <phoneticPr fontId="1" type="noConversion"/>
  </si>
  <si>
    <t>2-2.代表團(觀賽)巡迴車，各路線起點均為林口選手村</t>
    <phoneticPr fontId="1" type="noConversion"/>
  </si>
  <si>
    <t>2-3.媒體中心(旅館)巡迴車，起點為媒體中心(位於臺北市，地點尚未確定)，暫定指定旅館為2處</t>
    <phoneticPr fontId="1" type="noConversion"/>
  </si>
  <si>
    <t>2-4.媒體中心(場館)巡迴車，各路線起點均為媒體中心(位於臺北市，地點尚未確定)</t>
    <phoneticPr fontId="1" type="noConversion"/>
  </si>
  <si>
    <t>2-5.大眾運輸轉乘巡迴車</t>
    <phoneticPr fontId="1" type="noConversion"/>
  </si>
  <si>
    <t>2-6.其他巡迴車</t>
    <phoneticPr fontId="1" type="noConversion"/>
  </si>
  <si>
    <t>附表3 代表團(團體賽)專車每日預估車輛數</t>
    <phoneticPr fontId="1" type="noConversion"/>
  </si>
  <si>
    <t>合計</t>
    <phoneticPr fontId="1" type="noConversion"/>
  </si>
  <si>
    <t>附表4 貴賓專車每日預估車輛數</t>
  </si>
  <si>
    <t>日期</t>
    <phoneticPr fontId="1" type="noConversion"/>
  </si>
  <si>
    <t>附表5 代表團(官員)專車每日預估車輛數</t>
    <phoneticPr fontId="1" type="noConversion"/>
  </si>
  <si>
    <t>附表6 藥檢車每日預估車輛數</t>
    <phoneticPr fontId="1" type="noConversion"/>
  </si>
  <si>
    <t>註:上表所列車輛數為預估值，未來須視賽會需求調整，並依實際派車數量結算。</t>
    <phoneticPr fontId="1" type="noConversion"/>
  </si>
  <si>
    <t>附表7 裁判專車每日預估車輛數</t>
    <phoneticPr fontId="1" type="noConversion"/>
  </si>
  <si>
    <t>附表8 其他專車每日預估車輛數</t>
    <phoneticPr fontId="1" type="noConversion"/>
  </si>
  <si>
    <t>30人座以上甲類大客車</t>
    <phoneticPr fontId="1" type="noConversion"/>
  </si>
  <si>
    <t>20人座以上乙類大客車</t>
    <phoneticPr fontId="1" type="noConversion"/>
  </si>
  <si>
    <t>巡迴車</t>
    <phoneticPr fontId="1" type="noConversion"/>
  </si>
  <si>
    <t>車輛類型</t>
    <phoneticPr fontId="1" type="noConversion"/>
  </si>
  <si>
    <t>類型</t>
    <phoneticPr fontId="1" type="noConversion"/>
  </si>
  <si>
    <t>專車</t>
    <phoneticPr fontId="1" type="noConversion"/>
  </si>
  <si>
    <t>專車</t>
    <phoneticPr fontId="1" type="noConversion"/>
  </si>
  <si>
    <t>專車</t>
    <phoneticPr fontId="1" type="noConversion"/>
  </si>
  <si>
    <t>20人座以上乙類大客車</t>
    <phoneticPr fontId="1" type="noConversion"/>
  </si>
  <si>
    <t>開幕專車</t>
    <phoneticPr fontId="1" type="noConversion"/>
  </si>
  <si>
    <t>閉幕專車</t>
    <phoneticPr fontId="1" type="noConversion"/>
  </si>
  <si>
    <t>9人座以上小客車</t>
    <phoneticPr fontId="1" type="noConversion"/>
  </si>
  <si>
    <t>5人座以上小客車</t>
    <phoneticPr fontId="1" type="noConversion"/>
  </si>
  <si>
    <t>跆拳道</t>
  </si>
  <si>
    <t>田徑</t>
  </si>
  <si>
    <t>田賽練習場館</t>
  </si>
  <si>
    <t>桃園市立田徑場</t>
  </si>
  <si>
    <t>擲部練習及暖身場</t>
  </si>
  <si>
    <t>臺北市立大同高中田徑場</t>
  </si>
  <si>
    <t>徑賽練習場</t>
  </si>
  <si>
    <t>臺北市立中正高中田徑場</t>
  </si>
  <si>
    <t>臺北田徑場及週邊道路</t>
  </si>
  <si>
    <t>羽球</t>
  </si>
  <si>
    <t>跳水</t>
  </si>
  <si>
    <t>臺北市立大學天母校區詩欣館</t>
  </si>
  <si>
    <t>擊劍</t>
  </si>
  <si>
    <t>競技體操</t>
  </si>
  <si>
    <t>韻律體操</t>
  </si>
  <si>
    <t>柔道</t>
  </si>
  <si>
    <t>競賽場館</t>
  </si>
  <si>
    <t>新竹縣立體育館</t>
  </si>
  <si>
    <t>練習場館</t>
  </si>
  <si>
    <t>射箭</t>
  </si>
  <si>
    <t>游泳</t>
  </si>
  <si>
    <t>國立體育大學游泳池</t>
  </si>
  <si>
    <t>桃園市立游泳池</t>
  </si>
  <si>
    <t>桌球</t>
  </si>
  <si>
    <t>網球</t>
  </si>
  <si>
    <t>彩虹河濱公園網球場（乙類）</t>
  </si>
  <si>
    <t>高爾夫</t>
  </si>
  <si>
    <t>滑輪溜冰</t>
  </si>
  <si>
    <t>舉重</t>
  </si>
  <si>
    <t>淡江大學體育館</t>
  </si>
  <si>
    <t>武術</t>
  </si>
  <si>
    <t>詩欣館</t>
  </si>
  <si>
    <t>撞球</t>
  </si>
  <si>
    <t>花博圓山爭豔館</t>
  </si>
  <si>
    <t>總合計</t>
  </si>
  <si>
    <t>甲類大客車</t>
  </si>
  <si>
    <t>乙類大客車</t>
  </si>
  <si>
    <t>比賽</t>
  </si>
  <si>
    <t>用途</t>
  </si>
  <si>
    <t>比賽班距</t>
  </si>
  <si>
    <t>淡江大學</t>
  </si>
  <si>
    <t>捷運淡水站</t>
  </si>
  <si>
    <t>和平國小/國立臺灣大學</t>
  </si>
  <si>
    <t>捷運六張犁站/公館站</t>
  </si>
  <si>
    <t>桃園市立體育園區/桃園市立游泳池</t>
  </si>
  <si>
    <t>國立體育大學/長庚大學</t>
  </si>
  <si>
    <t>A07體育大學站</t>
  </si>
  <si>
    <t>醒吾科技大學/中央警察大學</t>
  </si>
  <si>
    <t>競賽場館(含練習場)</t>
  </si>
  <si>
    <t>競賽場館(公路賽)</t>
  </si>
  <si>
    <t>臺北體育館1/4/7樓</t>
  </si>
  <si>
    <t>南港展覽館1館1樓</t>
  </si>
  <si>
    <t>南港展覽館1館4樓</t>
  </si>
  <si>
    <t>中央警察大學警技館1樓、地下1樓</t>
  </si>
  <si>
    <t>國立體育大學田徑場/射箭場（乙類）</t>
  </si>
  <si>
    <t>競賽場館(公開水域)</t>
  </si>
  <si>
    <t>新北市新莊體育館/B1</t>
  </si>
  <si>
    <t>迎風河濱公園溜冰場A/B</t>
  </si>
  <si>
    <t>A09林口站</t>
  </si>
  <si>
    <t>國立台灣大學竹北校區體育場(人工草皮)/新竹縣立體育園區</t>
  </si>
  <si>
    <t>旅館1</t>
  </si>
  <si>
    <t>旅館2</t>
  </si>
  <si>
    <t>合計(乙類大客車)</t>
    <phoneticPr fontId="1" type="noConversion"/>
  </si>
  <si>
    <t>合計(甲類大客車)</t>
    <phoneticPr fontId="1" type="noConversion"/>
  </si>
  <si>
    <t>合計（甲類大客車）</t>
    <phoneticPr fontId="1" type="noConversion"/>
  </si>
  <si>
    <t>林口選手村-世大運公園(暫定地點於花博公園)（甲類大客車）</t>
    <phoneticPr fontId="1" type="noConversion"/>
  </si>
  <si>
    <t>彩虹河濱公園（乙）</t>
  </si>
  <si>
    <t>註:1.上表所列車輛數為預估值，未來須視賽會需求調整，並依實際派車數量結算。</t>
    <phoneticPr fontId="1" type="noConversion"/>
  </si>
  <si>
    <t>營運測試</t>
    <phoneticPr fontId="1" type="noConversion"/>
  </si>
  <si>
    <t>賽會前進行營運測試使用</t>
    <phoneticPr fontId="1" type="noConversion"/>
  </si>
  <si>
    <t>附表9 每日包車方式(巡迴車、專車、開閉幕、營運測試)每日預估車輛數彙整表</t>
    <phoneticPr fontId="1" type="noConversion"/>
  </si>
  <si>
    <t>臺北捷運</t>
    <phoneticPr fontId="1" type="noConversion"/>
  </si>
  <si>
    <t>附表1 接送機每日預估車輛數</t>
    <phoneticPr fontId="1" type="noConversion"/>
  </si>
  <si>
    <t>註:8/19及8/30為開閉幕部分車輛採8小時計。</t>
    <phoneticPr fontId="1" type="noConversion"/>
  </si>
  <si>
    <t>（12小時計）</t>
    <phoneticPr fontId="1" type="noConversion"/>
  </si>
  <si>
    <t>（8小時計）</t>
    <phoneticPr fontId="1" type="noConversion"/>
  </si>
  <si>
    <t>註:8/19及8/30開閉幕部分車輛採8小時計。</t>
    <phoneticPr fontId="1" type="noConversion"/>
  </si>
  <si>
    <t>日期</t>
    <phoneticPr fontId="1" type="noConversion"/>
  </si>
  <si>
    <t>距離
（公里）</t>
    <phoneticPr fontId="1" type="noConversion"/>
  </si>
  <si>
    <r>
      <t>桃園市立體育館B1/B</t>
    </r>
    <r>
      <rPr>
        <b/>
        <sz val="8"/>
        <color indexed="8"/>
        <rFont val="新細明體"/>
        <family val="1"/>
        <charset val="136"/>
        <scheme val="minor"/>
      </rPr>
      <t>2</t>
    </r>
  </si>
  <si>
    <t>非賽事（練習）班距</t>
    <phoneticPr fontId="1" type="noConversion"/>
  </si>
  <si>
    <t>30人座以上甲類大客車（12小時計）</t>
    <phoneticPr fontId="1" type="noConversion"/>
  </si>
  <si>
    <t>30人座以上甲類大客車（8小時計）</t>
    <phoneticPr fontId="1" type="noConversion"/>
  </si>
  <si>
    <t>日期</t>
    <phoneticPr fontId="1" type="noConversion"/>
  </si>
  <si>
    <t>9人座以上小客車</t>
    <phoneticPr fontId="1" type="noConversion"/>
  </si>
  <si>
    <t>5人座以上小客車(T3預約)</t>
    <phoneticPr fontId="1" type="noConversion"/>
  </si>
  <si>
    <t>5人座以上小客車
(國內貴賓及姊妹市)</t>
    <phoneticPr fontId="1" type="noConversion"/>
  </si>
  <si>
    <t>5人座以上小客車</t>
    <phoneticPr fontId="1" type="noConversion"/>
  </si>
  <si>
    <t>30人座以上甲類大客車</t>
    <phoneticPr fontId="1" type="noConversion"/>
  </si>
  <si>
    <t>9人座以上小客車</t>
    <phoneticPr fontId="1" type="noConversion"/>
  </si>
  <si>
    <t>5人座以上小客車</t>
    <phoneticPr fontId="1" type="noConversion"/>
  </si>
  <si>
    <t>30人座以上甲類大客車
（其他交通需求，12小時計）</t>
    <phoneticPr fontId="1" type="noConversion"/>
  </si>
  <si>
    <r>
      <rPr>
        <sz val="8"/>
        <color rgb="FFFF0000"/>
        <rFont val="新細明體"/>
        <family val="1"/>
        <charset val="136"/>
        <scheme val="minor"/>
      </rPr>
      <t>30人座</t>
    </r>
    <r>
      <rPr>
        <sz val="8"/>
        <color indexed="8"/>
        <rFont val="新細明體"/>
        <family val="1"/>
        <charset val="136"/>
        <scheme val="minor"/>
      </rPr>
      <t>以上甲類大客車
（會議使用，8小時計）</t>
    </r>
    <phoneticPr fontId="1" type="noConversion"/>
  </si>
  <si>
    <r>
      <rPr>
        <sz val="10"/>
        <color indexed="9"/>
        <rFont val="標楷體"/>
        <family val="4"/>
        <charset val="136"/>
      </rPr>
      <t>註:</t>
    </r>
    <r>
      <rPr>
        <sz val="10"/>
        <color indexed="8"/>
        <rFont val="標楷體"/>
        <family val="4"/>
        <charset val="136"/>
      </rPr>
      <t>2.上表包車方式未註明採8小時計價者，均採12小時計價。</t>
    </r>
    <phoneticPr fontId="1" type="noConversion"/>
  </si>
  <si>
    <t>30人座以上甲類大客車/
開閉幕採8小時計</t>
    <phoneticPr fontId="1" type="noConversion"/>
  </si>
  <si>
    <t>30人座以上甲類大客車/
開閉幕採8小時計</t>
    <phoneticPr fontId="1" type="noConversion"/>
  </si>
  <si>
    <t>30人座以上甲類大客車/
會議用採8小時計</t>
    <phoneticPr fontId="1" type="noConversion"/>
  </si>
  <si>
    <t>30人座以上甲類大客車/
採8小時計</t>
    <phoneticPr fontId="1" type="noConversion"/>
  </si>
  <si>
    <t>20人座以上乙類大客車/
採8小時計</t>
    <phoneticPr fontId="1" type="noConversion"/>
  </si>
  <si>
    <t>5人座以上小客車/
採8小時計</t>
    <phoneticPr fontId="1" type="noConversion"/>
  </si>
  <si>
    <t>30人座以上甲類大客車/
開閉幕日提早結束任務，故採8小時計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</si>
</sst>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m&quot;月&quot;d&quot;日&quot;;@"/>
  </numFmts>
  <fonts count="27">
    <font>
      <sz val="12"/>
      <color theme="1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4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8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7"/>
      <color indexed="8"/>
      <name val="標楷體"/>
      <family val="4"/>
      <charset val="136"/>
    </font>
    <font>
      <sz val="12"/>
      <color theme="1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8"/>
      <color rgb="FFFF0000"/>
      <name val="新細明體"/>
      <family val="1"/>
      <charset val="136"/>
    </font>
    <font>
      <sz val="8"/>
      <color indexed="8"/>
      <name val="新細明體"/>
      <family val="1"/>
      <charset val="136"/>
      <scheme val="minor"/>
    </font>
    <font>
      <b/>
      <sz val="8"/>
      <color indexed="8"/>
      <name val="新細明體"/>
      <family val="1"/>
      <charset val="136"/>
      <scheme val="minor"/>
    </font>
    <font>
      <sz val="8"/>
      <color indexed="10"/>
      <name val="新細明體"/>
      <family val="1"/>
      <charset val="136"/>
      <scheme val="minor"/>
    </font>
    <font>
      <sz val="8"/>
      <color rgb="FFFF0000"/>
      <name val="新細明體"/>
      <family val="1"/>
      <charset val="136"/>
      <scheme val="minor"/>
    </font>
    <font>
      <sz val="9"/>
      <color indexed="8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8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indexed="9"/>
      <name val="標楷體"/>
      <family val="4"/>
      <charset val="136"/>
    </font>
    <font>
      <sz val="8"/>
      <color indexed="8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right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right" vertical="center" wrapText="1" readingOrder="1"/>
    </xf>
    <xf numFmtId="0" fontId="6" fillId="0" borderId="0" xfId="0" applyFont="1" applyBorder="1" applyAlignment="1">
      <alignment vertical="center" readingOrder="1"/>
    </xf>
    <xf numFmtId="0" fontId="6" fillId="0" borderId="0" xfId="0" applyFont="1" applyBorder="1" applyAlignment="1">
      <alignment horizontal="right" vertical="center" wrapText="1" readingOrder="1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 readingOrder="1"/>
    </xf>
    <xf numFmtId="177" fontId="10" fillId="0" borderId="2" xfId="0" applyNumberFormat="1" applyFont="1" applyBorder="1" applyAlignment="1">
      <alignment horizontal="center" vertical="center" wrapText="1" readingOrder="1"/>
    </xf>
    <xf numFmtId="177" fontId="6" fillId="0" borderId="2" xfId="0" applyNumberFormat="1" applyFont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right" vertical="center" wrapText="1" readingOrder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right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177" fontId="12" fillId="0" borderId="2" xfId="0" applyNumberFormat="1" applyFont="1" applyBorder="1" applyAlignment="1">
      <alignment horizontal="center" vertical="center" wrapText="1" readingOrder="1"/>
    </xf>
    <xf numFmtId="176" fontId="12" fillId="0" borderId="0" xfId="0" applyNumberFormat="1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2" fillId="0" borderId="0" xfId="0" applyFont="1">
      <alignment vertical="center"/>
    </xf>
    <xf numFmtId="0" fontId="12" fillId="0" borderId="1" xfId="2" applyFont="1" applyBorder="1" applyAlignment="1">
      <alignment horizontal="center" vertical="center" wrapText="1" readingOrder="1"/>
    </xf>
    <xf numFmtId="0" fontId="12" fillId="0" borderId="1" xfId="2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right" vertical="center" wrapText="1" readingOrder="1"/>
    </xf>
    <xf numFmtId="0" fontId="12" fillId="0" borderId="5" xfId="0" applyFont="1" applyBorder="1" applyAlignment="1">
      <alignment horizontal="right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6" fillId="0" borderId="1" xfId="2" applyFont="1" applyBorder="1" applyAlignment="1">
      <alignment horizontal="center" vertical="center" wrapText="1" readingOrder="1"/>
    </xf>
    <xf numFmtId="0" fontId="16" fillId="3" borderId="1" xfId="2" applyFont="1" applyFill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right" vertical="center" wrapText="1" readingOrder="1"/>
    </xf>
    <xf numFmtId="0" fontId="16" fillId="0" borderId="5" xfId="2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right" vertical="center" wrapText="1" readingOrder="1"/>
    </xf>
    <xf numFmtId="0" fontId="2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0" applyFont="1">
      <alignment vertical="center"/>
    </xf>
    <xf numFmtId="0" fontId="18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right" vertical="center" wrapText="1" readingOrder="1"/>
    </xf>
    <xf numFmtId="0" fontId="11" fillId="0" borderId="0" xfId="0" applyFont="1">
      <alignment vertical="center"/>
    </xf>
    <xf numFmtId="0" fontId="12" fillId="2" borderId="5" xfId="0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23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 readingOrder="1"/>
    </xf>
    <xf numFmtId="0" fontId="24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0" fontId="26" fillId="0" borderId="3" xfId="0" applyFont="1" applyBorder="1" applyAlignment="1">
      <alignment horizontal="left" vertical="center" wrapText="1" readingOrder="1"/>
    </xf>
    <xf numFmtId="0" fontId="10" fillId="0" borderId="8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26" fillId="0" borderId="2" xfId="0" applyFont="1" applyBorder="1" applyAlignment="1">
      <alignment horizontal="left" vertical="center" wrapText="1" readingOrder="1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 readingOrder="1"/>
    </xf>
    <xf numFmtId="0" fontId="12" fillId="0" borderId="2" xfId="0" applyFont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vertical="center" wrapText="1" readingOrder="1"/>
    </xf>
    <xf numFmtId="0" fontId="6" fillId="0" borderId="5" xfId="0" applyFont="1" applyBorder="1" applyAlignment="1">
      <alignment vertical="center" wrapText="1" readingOrder="1"/>
    </xf>
    <xf numFmtId="0" fontId="2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2" fillId="0" borderId="0" xfId="0" applyFont="1" applyAlignment="1">
      <alignment vertical="center"/>
    </xf>
    <xf numFmtId="0" fontId="12" fillId="0" borderId="10" xfId="0" applyFont="1" applyBorder="1" applyAlignment="1">
      <alignment horizontal="center" vertical="center" wrapText="1" readingOrder="1"/>
    </xf>
    <xf numFmtId="0" fontId="12" fillId="0" borderId="16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vertical="center" readingOrder="1"/>
    </xf>
    <xf numFmtId="0" fontId="12" fillId="2" borderId="2" xfId="0" applyFont="1" applyFill="1" applyBorder="1" applyAlignment="1">
      <alignment horizontal="left" vertical="center" wrapText="1" readingOrder="1"/>
    </xf>
    <xf numFmtId="0" fontId="12" fillId="0" borderId="2" xfId="0" applyFont="1" applyFill="1" applyBorder="1" applyAlignment="1">
      <alignment horizontal="left" vertical="center" wrapText="1" readingOrder="1"/>
    </xf>
    <xf numFmtId="0" fontId="12" fillId="0" borderId="2" xfId="0" applyFont="1" applyFill="1" applyBorder="1" applyAlignment="1">
      <alignment vertical="center" readingOrder="1"/>
    </xf>
    <xf numFmtId="0" fontId="12" fillId="0" borderId="6" xfId="0" applyFont="1" applyFill="1" applyBorder="1" applyAlignment="1">
      <alignment horizontal="left" vertical="center" wrapText="1" readingOrder="1"/>
    </xf>
    <xf numFmtId="0" fontId="12" fillId="0" borderId="6" xfId="0" applyFont="1" applyFill="1" applyBorder="1" applyAlignment="1">
      <alignment vertical="center" readingOrder="1"/>
    </xf>
    <xf numFmtId="0" fontId="12" fillId="0" borderId="8" xfId="2" applyFont="1" applyBorder="1" applyAlignment="1">
      <alignment horizontal="center" vertical="center" wrapText="1" readingOrder="1"/>
    </xf>
    <xf numFmtId="0" fontId="12" fillId="0" borderId="11" xfId="2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10" xfId="0" applyFont="1" applyFill="1" applyBorder="1" applyAlignment="1">
      <alignment horizontal="left" vertical="center" wrapText="1" readingOrder="1"/>
    </xf>
    <xf numFmtId="0" fontId="12" fillId="2" borderId="12" xfId="0" applyFont="1" applyFill="1" applyBorder="1" applyAlignment="1">
      <alignment horizontal="left" vertical="center" wrapText="1" readingOrder="1"/>
    </xf>
    <xf numFmtId="0" fontId="7" fillId="0" borderId="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一般_附表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"/>
  <sheetViews>
    <sheetView zoomScaleNormal="100" workbookViewId="0">
      <selection activeCell="D5" sqref="D5"/>
    </sheetView>
  </sheetViews>
  <sheetFormatPr defaultColWidth="8.90625" defaultRowHeight="17"/>
  <cols>
    <col min="1" max="1" width="18.453125" style="1" bestFit="1" customWidth="1"/>
    <col min="2" max="22" width="6.08984375" style="1" bestFit="1" customWidth="1"/>
    <col min="23" max="24" width="5.453125" style="1" bestFit="1" customWidth="1"/>
    <col min="25" max="25" width="7" style="1" customWidth="1"/>
    <col min="26" max="16384" width="8.90625" style="1"/>
  </cols>
  <sheetData>
    <row r="1" spans="1:25" ht="19.5">
      <c r="A1" s="78" t="s">
        <v>171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23" customFormat="1" ht="22.5" customHeight="1">
      <c r="A2" s="42" t="s">
        <v>176</v>
      </c>
      <c r="B2" s="20">
        <v>42958</v>
      </c>
      <c r="C2" s="20">
        <v>42959</v>
      </c>
      <c r="D2" s="20">
        <v>42960</v>
      </c>
      <c r="E2" s="20">
        <v>42961</v>
      </c>
      <c r="F2" s="20">
        <v>42962</v>
      </c>
      <c r="G2" s="20">
        <v>42963</v>
      </c>
      <c r="H2" s="20">
        <v>42964</v>
      </c>
      <c r="I2" s="20">
        <v>42965</v>
      </c>
      <c r="J2" s="20">
        <v>42966</v>
      </c>
      <c r="K2" s="20">
        <v>42967</v>
      </c>
      <c r="L2" s="20">
        <v>42968</v>
      </c>
      <c r="M2" s="20">
        <v>42969</v>
      </c>
      <c r="N2" s="20">
        <v>42970</v>
      </c>
      <c r="O2" s="20">
        <v>42971</v>
      </c>
      <c r="P2" s="20">
        <v>42972</v>
      </c>
      <c r="Q2" s="20">
        <v>42973</v>
      </c>
      <c r="R2" s="20">
        <v>42974</v>
      </c>
      <c r="S2" s="20">
        <v>42975</v>
      </c>
      <c r="T2" s="20">
        <v>42976</v>
      </c>
      <c r="U2" s="20">
        <v>42977</v>
      </c>
      <c r="V2" s="20">
        <v>42978</v>
      </c>
      <c r="W2" s="20">
        <v>42979</v>
      </c>
      <c r="X2" s="20">
        <v>42980</v>
      </c>
      <c r="Y2" s="42" t="s">
        <v>62</v>
      </c>
    </row>
    <row r="3" spans="1:25" s="23" customFormat="1" ht="22.5" customHeight="1">
      <c r="A3" s="50" t="s">
        <v>86</v>
      </c>
      <c r="B3" s="51">
        <v>7</v>
      </c>
      <c r="C3" s="51">
        <v>19</v>
      </c>
      <c r="D3" s="51">
        <v>8</v>
      </c>
      <c r="E3" s="51">
        <v>35</v>
      </c>
      <c r="F3" s="51">
        <v>56</v>
      </c>
      <c r="G3" s="51">
        <v>112</v>
      </c>
      <c r="H3" s="51">
        <v>88</v>
      </c>
      <c r="I3" s="51">
        <v>91</v>
      </c>
      <c r="J3" s="51">
        <v>63</v>
      </c>
      <c r="K3" s="51">
        <v>44</v>
      </c>
      <c r="L3" s="51">
        <v>32</v>
      </c>
      <c r="M3" s="51">
        <v>46</v>
      </c>
      <c r="N3" s="51">
        <v>51</v>
      </c>
      <c r="O3" s="51">
        <v>53</v>
      </c>
      <c r="P3" s="51">
        <v>55</v>
      </c>
      <c r="Q3" s="51">
        <v>74</v>
      </c>
      <c r="R3" s="51">
        <v>39</v>
      </c>
      <c r="S3" s="51">
        <v>18</v>
      </c>
      <c r="T3" s="51">
        <v>62</v>
      </c>
      <c r="U3" s="51">
        <v>105</v>
      </c>
      <c r="V3" s="51">
        <v>158</v>
      </c>
      <c r="W3" s="51">
        <v>57</v>
      </c>
      <c r="X3" s="51">
        <v>16</v>
      </c>
      <c r="Y3" s="51">
        <f>SUM(B3:X3)</f>
        <v>1289</v>
      </c>
    </row>
    <row r="4" spans="1:25" s="23" customFormat="1" ht="22.5" customHeight="1">
      <c r="A4" s="50" t="s">
        <v>87</v>
      </c>
      <c r="B4" s="51">
        <v>0</v>
      </c>
      <c r="C4" s="51">
        <v>0</v>
      </c>
      <c r="D4" s="51">
        <v>0</v>
      </c>
      <c r="E4" s="51">
        <v>0</v>
      </c>
      <c r="F4" s="51">
        <v>0</v>
      </c>
      <c r="G4" s="51">
        <v>8</v>
      </c>
      <c r="H4" s="51">
        <v>7</v>
      </c>
      <c r="I4" s="51">
        <v>13</v>
      </c>
      <c r="J4" s="51">
        <v>6</v>
      </c>
      <c r="K4" s="51">
        <v>4</v>
      </c>
      <c r="L4" s="51">
        <v>3</v>
      </c>
      <c r="M4" s="51">
        <v>4</v>
      </c>
      <c r="N4" s="51">
        <v>5</v>
      </c>
      <c r="O4" s="51">
        <v>6</v>
      </c>
      <c r="P4" s="51">
        <v>6</v>
      </c>
      <c r="Q4" s="51">
        <v>7</v>
      </c>
      <c r="R4" s="51">
        <v>4</v>
      </c>
      <c r="S4" s="51">
        <v>3</v>
      </c>
      <c r="T4" s="51">
        <v>6</v>
      </c>
      <c r="U4" s="51">
        <v>8</v>
      </c>
      <c r="V4" s="51">
        <v>11</v>
      </c>
      <c r="W4" s="51">
        <v>5</v>
      </c>
      <c r="X4" s="51">
        <v>0</v>
      </c>
      <c r="Y4" s="51">
        <f>SUM(B4:X4)</f>
        <v>106</v>
      </c>
    </row>
    <row r="5" spans="1:25" s="23" customFormat="1" ht="22.5" customHeight="1">
      <c r="A5" s="50" t="s">
        <v>63</v>
      </c>
      <c r="B5" s="51">
        <v>0</v>
      </c>
      <c r="C5" s="51">
        <v>2</v>
      </c>
      <c r="D5" s="51">
        <v>11</v>
      </c>
      <c r="E5" s="51">
        <v>51</v>
      </c>
      <c r="F5" s="51">
        <v>18</v>
      </c>
      <c r="G5" s="51">
        <v>48</v>
      </c>
      <c r="H5" s="51">
        <v>47</v>
      </c>
      <c r="I5" s="51">
        <v>55</v>
      </c>
      <c r="J5" s="51">
        <v>15</v>
      </c>
      <c r="K5" s="51">
        <v>13</v>
      </c>
      <c r="L5" s="51">
        <v>16</v>
      </c>
      <c r="M5" s="51">
        <v>8</v>
      </c>
      <c r="N5" s="51">
        <v>22</v>
      </c>
      <c r="O5" s="51">
        <v>45</v>
      </c>
      <c r="P5" s="51">
        <v>24</v>
      </c>
      <c r="Q5" s="51">
        <v>37</v>
      </c>
      <c r="R5" s="51">
        <v>30</v>
      </c>
      <c r="S5" s="51">
        <v>25</v>
      </c>
      <c r="T5" s="51">
        <v>16</v>
      </c>
      <c r="U5" s="51">
        <v>102</v>
      </c>
      <c r="V5" s="51">
        <v>33</v>
      </c>
      <c r="W5" s="51">
        <v>8</v>
      </c>
      <c r="X5" s="51">
        <v>0</v>
      </c>
      <c r="Y5" s="51">
        <f>SUM(B5:X5)</f>
        <v>626</v>
      </c>
    </row>
    <row r="6" spans="1:25" s="53" customFormat="1" ht="24" customHeight="1">
      <c r="A6" s="77" t="s">
        <v>61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</sheetData>
  <sheetProtection algorithmName="SHA-512" hashValue="DcXllALfWUR61nZwtnIivxuBwkObylaTo3soVOr21G70xDICkzo1Hg8vGNnUGeZSN74nRPLdi0ZCm2bSa2IOjw==" saltValue="X5suYaVJ9s5Hcp2hDc7jkg==" spinCount="100000" sheet="1" formatCells="0" formatColumns="0" formatRows="0" insertColumns="0" insertRows="0" deleteRows="0" sort="0" autoFilter="0" pivotTables="0"/>
  <mergeCells count="2">
    <mergeCell ref="A6:Y6"/>
    <mergeCell ref="A1:Y1"/>
  </mergeCells>
  <phoneticPr fontId="1" type="noConversion"/>
  <pageMargins left="0.25" right="0.25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8"/>
  <sheetViews>
    <sheetView view="pageBreakPreview" zoomScale="80" zoomScaleNormal="100" zoomScaleSheetLayoutView="80" workbookViewId="0">
      <selection activeCell="I9" sqref="I9"/>
    </sheetView>
  </sheetViews>
  <sheetFormatPr defaultColWidth="8.90625" defaultRowHeight="21.75" customHeight="1"/>
  <cols>
    <col min="1" max="1" width="9" style="2" bestFit="1" customWidth="1"/>
    <col min="2" max="2" width="18.36328125" style="2" customWidth="1"/>
    <col min="3" max="3" width="16.08984375" style="2" customWidth="1"/>
    <col min="4" max="4" width="8.36328125" style="2" bestFit="1" customWidth="1"/>
    <col min="5" max="5" width="8.26953125" style="2" customWidth="1"/>
    <col min="6" max="24" width="7.453125" style="2" bestFit="1" customWidth="1"/>
    <col min="25" max="25" width="7.36328125" style="2" bestFit="1" customWidth="1"/>
    <col min="26" max="27" width="6.453125" style="2" bestFit="1" customWidth="1"/>
    <col min="28" max="16384" width="8.90625" style="2"/>
  </cols>
  <sheetData>
    <row r="1" spans="1:28" ht="21.75" customHeight="1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8" ht="21.75" customHeight="1">
      <c r="A2" s="87" t="s">
        <v>71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8" s="35" customFormat="1" ht="21.75" customHeight="1">
      <c r="A3" s="25" t="s">
        <v>136</v>
      </c>
      <c r="B3" s="25" t="s">
        <v>137</v>
      </c>
      <c r="C3" s="25" t="s">
        <v>1</v>
      </c>
      <c r="D3" s="25" t="s">
        <v>138</v>
      </c>
      <c r="E3" s="34" t="s">
        <v>179</v>
      </c>
      <c r="F3" s="26">
        <v>42958</v>
      </c>
      <c r="G3" s="26">
        <v>42959</v>
      </c>
      <c r="H3" s="26">
        <v>42960</v>
      </c>
      <c r="I3" s="26">
        <v>42961</v>
      </c>
      <c r="J3" s="26">
        <v>42962</v>
      </c>
      <c r="K3" s="26">
        <v>42963</v>
      </c>
      <c r="L3" s="26">
        <v>42964</v>
      </c>
      <c r="M3" s="26">
        <v>42965</v>
      </c>
      <c r="N3" s="26">
        <v>42966</v>
      </c>
      <c r="O3" s="26">
        <v>42967</v>
      </c>
      <c r="P3" s="26">
        <v>42968</v>
      </c>
      <c r="Q3" s="26">
        <v>42969</v>
      </c>
      <c r="R3" s="26">
        <v>42970</v>
      </c>
      <c r="S3" s="26">
        <v>42971</v>
      </c>
      <c r="T3" s="26">
        <v>42972</v>
      </c>
      <c r="U3" s="26">
        <v>42973</v>
      </c>
      <c r="V3" s="26">
        <v>42974</v>
      </c>
      <c r="W3" s="26">
        <v>42975</v>
      </c>
      <c r="X3" s="26">
        <v>42976</v>
      </c>
      <c r="Y3" s="27"/>
      <c r="Z3" s="28"/>
      <c r="AA3" s="27"/>
      <c r="AB3" s="28"/>
    </row>
    <row r="4" spans="1:28" s="35" customFormat="1" ht="21.75" customHeight="1">
      <c r="A4" s="30" t="s">
        <v>99</v>
      </c>
      <c r="B4" s="30" t="s">
        <v>147</v>
      </c>
      <c r="C4" s="31" t="s">
        <v>178</v>
      </c>
      <c r="D4" s="30">
        <v>10</v>
      </c>
      <c r="E4" s="30">
        <v>60</v>
      </c>
      <c r="F4" s="36">
        <v>0</v>
      </c>
      <c r="G4" s="36">
        <v>0</v>
      </c>
      <c r="H4" s="36">
        <v>0</v>
      </c>
      <c r="I4" s="36">
        <v>0</v>
      </c>
      <c r="J4" s="37">
        <v>2</v>
      </c>
      <c r="K4" s="37">
        <v>2</v>
      </c>
      <c r="L4" s="37">
        <v>2</v>
      </c>
      <c r="M4" s="37">
        <v>2</v>
      </c>
      <c r="N4" s="37">
        <v>2</v>
      </c>
      <c r="O4" s="38">
        <v>8</v>
      </c>
      <c r="P4" s="38">
        <v>8</v>
      </c>
      <c r="Q4" s="38">
        <v>8</v>
      </c>
      <c r="R4" s="38">
        <v>8</v>
      </c>
      <c r="S4" s="38">
        <v>8</v>
      </c>
      <c r="T4" s="38">
        <v>8</v>
      </c>
      <c r="U4" s="38">
        <v>8</v>
      </c>
      <c r="V4" s="36">
        <v>0</v>
      </c>
      <c r="W4" s="36">
        <v>0</v>
      </c>
      <c r="X4" s="36">
        <v>0</v>
      </c>
    </row>
    <row r="5" spans="1:28" s="35" customFormat="1" ht="21.75" customHeight="1">
      <c r="A5" s="30" t="s">
        <v>100</v>
      </c>
      <c r="B5" s="30" t="s">
        <v>101</v>
      </c>
      <c r="C5" s="31" t="s">
        <v>102</v>
      </c>
      <c r="D5" s="30">
        <v>30</v>
      </c>
      <c r="E5" s="30">
        <v>60</v>
      </c>
      <c r="F5" s="36">
        <v>0</v>
      </c>
      <c r="G5" s="36">
        <v>0</v>
      </c>
      <c r="H5" s="37">
        <v>2</v>
      </c>
      <c r="I5" s="37">
        <v>2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6">
        <v>0</v>
      </c>
      <c r="R5" s="38">
        <v>0</v>
      </c>
      <c r="S5" s="38">
        <v>0</v>
      </c>
      <c r="T5" s="38">
        <v>0</v>
      </c>
      <c r="U5" s="38">
        <v>0</v>
      </c>
      <c r="V5" s="38">
        <v>3</v>
      </c>
      <c r="W5" s="38">
        <v>3</v>
      </c>
      <c r="X5" s="36">
        <v>0</v>
      </c>
    </row>
    <row r="6" spans="1:28" s="35" customFormat="1" ht="21.75" customHeight="1">
      <c r="A6" s="30" t="s">
        <v>100</v>
      </c>
      <c r="B6" s="30" t="s">
        <v>103</v>
      </c>
      <c r="C6" s="31" t="s">
        <v>104</v>
      </c>
      <c r="D6" s="30">
        <v>30</v>
      </c>
      <c r="E6" s="30">
        <v>60</v>
      </c>
      <c r="F6" s="36">
        <v>0</v>
      </c>
      <c r="G6" s="36">
        <v>0</v>
      </c>
      <c r="H6" s="37">
        <v>2</v>
      </c>
      <c r="I6" s="37">
        <v>2</v>
      </c>
      <c r="J6" s="37">
        <v>2</v>
      </c>
      <c r="K6" s="37">
        <v>2</v>
      </c>
      <c r="L6" s="37">
        <v>2</v>
      </c>
      <c r="M6" s="37">
        <v>2</v>
      </c>
      <c r="N6" s="37">
        <v>2</v>
      </c>
      <c r="O6" s="37">
        <v>2</v>
      </c>
      <c r="P6" s="37">
        <v>2</v>
      </c>
      <c r="Q6" s="37">
        <v>4</v>
      </c>
      <c r="R6" s="38">
        <v>4</v>
      </c>
      <c r="S6" s="38">
        <v>4</v>
      </c>
      <c r="T6" s="38">
        <v>4</v>
      </c>
      <c r="U6" s="38">
        <v>4</v>
      </c>
      <c r="V6" s="38">
        <v>4</v>
      </c>
      <c r="W6" s="38">
        <v>4</v>
      </c>
      <c r="X6" s="36">
        <v>0</v>
      </c>
    </row>
    <row r="7" spans="1:28" s="35" customFormat="1" ht="21.75" customHeight="1">
      <c r="A7" s="30" t="s">
        <v>100</v>
      </c>
      <c r="B7" s="30" t="s">
        <v>105</v>
      </c>
      <c r="C7" s="31" t="s">
        <v>106</v>
      </c>
      <c r="D7" s="30">
        <v>30</v>
      </c>
      <c r="E7" s="30">
        <v>60</v>
      </c>
      <c r="F7" s="36">
        <v>0</v>
      </c>
      <c r="G7" s="36">
        <v>0</v>
      </c>
      <c r="H7" s="37">
        <v>2</v>
      </c>
      <c r="I7" s="37">
        <v>2</v>
      </c>
      <c r="J7" s="37">
        <v>2</v>
      </c>
      <c r="K7" s="37">
        <v>2</v>
      </c>
      <c r="L7" s="37">
        <v>2</v>
      </c>
      <c r="M7" s="37">
        <v>2</v>
      </c>
      <c r="N7" s="37">
        <v>2</v>
      </c>
      <c r="O7" s="37">
        <v>2</v>
      </c>
      <c r="P7" s="37">
        <v>2</v>
      </c>
      <c r="Q7" s="37">
        <v>4</v>
      </c>
      <c r="R7" s="38">
        <v>4</v>
      </c>
      <c r="S7" s="38">
        <v>4</v>
      </c>
      <c r="T7" s="38">
        <v>4</v>
      </c>
      <c r="U7" s="38">
        <v>4</v>
      </c>
      <c r="V7" s="38">
        <v>4</v>
      </c>
      <c r="W7" s="38">
        <v>4</v>
      </c>
      <c r="X7" s="36">
        <v>0</v>
      </c>
    </row>
    <row r="8" spans="1:28" s="35" customFormat="1" ht="21.75" customHeight="1">
      <c r="A8" s="30" t="s">
        <v>100</v>
      </c>
      <c r="B8" s="30" t="s">
        <v>148</v>
      </c>
      <c r="C8" s="31" t="s">
        <v>107</v>
      </c>
      <c r="D8" s="30">
        <v>5</v>
      </c>
      <c r="E8" s="30">
        <v>60</v>
      </c>
      <c r="F8" s="36">
        <v>0</v>
      </c>
      <c r="G8" s="36">
        <v>0</v>
      </c>
      <c r="H8" s="37">
        <v>3</v>
      </c>
      <c r="I8" s="37">
        <v>3</v>
      </c>
      <c r="J8" s="37">
        <v>3</v>
      </c>
      <c r="K8" s="37">
        <v>3</v>
      </c>
      <c r="L8" s="37">
        <v>3</v>
      </c>
      <c r="M8" s="37">
        <v>3</v>
      </c>
      <c r="N8" s="37">
        <v>3</v>
      </c>
      <c r="O8" s="37">
        <v>3</v>
      </c>
      <c r="P8" s="37">
        <v>3</v>
      </c>
      <c r="Q8" s="37">
        <v>3</v>
      </c>
      <c r="R8" s="38">
        <v>23</v>
      </c>
      <c r="S8" s="38">
        <v>23</v>
      </c>
      <c r="T8" s="38">
        <v>27</v>
      </c>
      <c r="U8" s="38">
        <v>27</v>
      </c>
      <c r="V8" s="38">
        <v>27</v>
      </c>
      <c r="W8" s="38">
        <v>27</v>
      </c>
      <c r="X8" s="36">
        <v>0</v>
      </c>
    </row>
    <row r="9" spans="1:28" s="35" customFormat="1" ht="21.75" customHeight="1">
      <c r="A9" s="30" t="s">
        <v>108</v>
      </c>
      <c r="B9" s="30" t="s">
        <v>147</v>
      </c>
      <c r="C9" s="31" t="s">
        <v>149</v>
      </c>
      <c r="D9" s="30">
        <v>20</v>
      </c>
      <c r="E9" s="30">
        <v>60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8">
        <v>0</v>
      </c>
      <c r="T9" s="38">
        <v>0</v>
      </c>
      <c r="U9" s="36">
        <v>0</v>
      </c>
      <c r="V9" s="38">
        <v>0</v>
      </c>
      <c r="W9" s="38">
        <v>0</v>
      </c>
      <c r="X9" s="38">
        <v>9</v>
      </c>
    </row>
    <row r="10" spans="1:28" s="35" customFormat="1" ht="21.75" customHeight="1">
      <c r="A10" s="30" t="s">
        <v>109</v>
      </c>
      <c r="B10" s="30" t="s">
        <v>147</v>
      </c>
      <c r="C10" s="31" t="s">
        <v>110</v>
      </c>
      <c r="D10" s="30">
        <v>30</v>
      </c>
      <c r="E10" s="30">
        <v>60</v>
      </c>
      <c r="F10" s="36">
        <v>0</v>
      </c>
      <c r="G10" s="36">
        <v>0</v>
      </c>
      <c r="H10" s="36">
        <v>4</v>
      </c>
      <c r="I10" s="36">
        <v>4</v>
      </c>
      <c r="J10" s="37">
        <v>2</v>
      </c>
      <c r="K10" s="37">
        <v>2</v>
      </c>
      <c r="L10" s="37">
        <v>2</v>
      </c>
      <c r="M10" s="37">
        <v>2</v>
      </c>
      <c r="N10" s="37">
        <v>2</v>
      </c>
      <c r="O10" s="38">
        <v>4</v>
      </c>
      <c r="P10" s="38">
        <v>4</v>
      </c>
      <c r="Q10" s="38">
        <v>4</v>
      </c>
      <c r="R10" s="38">
        <v>4</v>
      </c>
      <c r="S10" s="38">
        <v>4</v>
      </c>
      <c r="T10" s="38">
        <v>4</v>
      </c>
      <c r="U10" s="38">
        <v>4</v>
      </c>
      <c r="V10" s="38">
        <v>4</v>
      </c>
      <c r="W10" s="36">
        <v>0</v>
      </c>
      <c r="X10" s="36">
        <v>0</v>
      </c>
    </row>
    <row r="11" spans="1:28" s="35" customFormat="1" ht="21.75" customHeight="1">
      <c r="A11" s="30" t="s">
        <v>111</v>
      </c>
      <c r="B11" s="30" t="s">
        <v>147</v>
      </c>
      <c r="C11" s="31" t="s">
        <v>150</v>
      </c>
      <c r="D11" s="30">
        <v>20</v>
      </c>
      <c r="E11" s="30">
        <v>60</v>
      </c>
      <c r="F11" s="36">
        <v>0</v>
      </c>
      <c r="G11" s="36">
        <v>0</v>
      </c>
      <c r="H11" s="36">
        <v>6</v>
      </c>
      <c r="I11" s="36">
        <v>6</v>
      </c>
      <c r="J11" s="37">
        <v>2</v>
      </c>
      <c r="K11" s="37">
        <v>2</v>
      </c>
      <c r="L11" s="37">
        <v>2</v>
      </c>
      <c r="M11" s="37">
        <v>2</v>
      </c>
      <c r="N11" s="37">
        <v>2</v>
      </c>
      <c r="O11" s="38">
        <v>6</v>
      </c>
      <c r="P11" s="38">
        <v>6</v>
      </c>
      <c r="Q11" s="38">
        <v>6</v>
      </c>
      <c r="R11" s="38">
        <v>6</v>
      </c>
      <c r="S11" s="38">
        <v>6</v>
      </c>
      <c r="T11" s="38">
        <v>6</v>
      </c>
      <c r="U11" s="36">
        <v>0</v>
      </c>
      <c r="V11" s="36">
        <v>0</v>
      </c>
      <c r="W11" s="36">
        <v>0</v>
      </c>
      <c r="X11" s="36">
        <v>0</v>
      </c>
    </row>
    <row r="12" spans="1:28" s="35" customFormat="1" ht="21.75" customHeight="1">
      <c r="A12" s="30" t="s">
        <v>112</v>
      </c>
      <c r="B12" s="30" t="s">
        <v>147</v>
      </c>
      <c r="C12" s="31" t="s">
        <v>151</v>
      </c>
      <c r="D12" s="30">
        <v>20</v>
      </c>
      <c r="E12" s="30">
        <v>60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8">
        <v>0</v>
      </c>
      <c r="P12" s="38">
        <v>0</v>
      </c>
      <c r="Q12" s="38">
        <v>0</v>
      </c>
      <c r="R12" s="38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</row>
    <row r="13" spans="1:28" s="35" customFormat="1" ht="21.75" customHeight="1">
      <c r="A13" s="30" t="s">
        <v>113</v>
      </c>
      <c r="B13" s="30" t="s">
        <v>147</v>
      </c>
      <c r="C13" s="31" t="s">
        <v>151</v>
      </c>
      <c r="D13" s="30">
        <v>30</v>
      </c>
      <c r="E13" s="30">
        <v>60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7">
        <v>2</v>
      </c>
      <c r="V13" s="38">
        <v>4</v>
      </c>
      <c r="W13" s="38">
        <v>4</v>
      </c>
      <c r="X13" s="38">
        <v>4</v>
      </c>
    </row>
    <row r="14" spans="1:28" s="35" customFormat="1" ht="21.75" customHeight="1">
      <c r="A14" s="30" t="s">
        <v>114</v>
      </c>
      <c r="B14" s="30" t="s">
        <v>115</v>
      </c>
      <c r="C14" s="31" t="s">
        <v>116</v>
      </c>
      <c r="D14" s="30">
        <v>10</v>
      </c>
      <c r="E14" s="30">
        <v>60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7">
        <v>3</v>
      </c>
      <c r="O14" s="38">
        <v>14</v>
      </c>
      <c r="P14" s="38">
        <v>14</v>
      </c>
      <c r="Q14" s="38">
        <v>14</v>
      </c>
      <c r="R14" s="38">
        <v>14</v>
      </c>
      <c r="S14" s="38">
        <v>14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</row>
    <row r="15" spans="1:28" s="35" customFormat="1" ht="21.75" customHeight="1">
      <c r="A15" s="30" t="s">
        <v>114</v>
      </c>
      <c r="B15" s="30" t="s">
        <v>117</v>
      </c>
      <c r="C15" s="31" t="s">
        <v>152</v>
      </c>
      <c r="D15" s="30">
        <v>10</v>
      </c>
      <c r="E15" s="30">
        <v>60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7">
        <v>1</v>
      </c>
      <c r="L15" s="37">
        <v>1</v>
      </c>
      <c r="M15" s="37">
        <v>1</v>
      </c>
      <c r="N15" s="37">
        <v>1</v>
      </c>
      <c r="O15" s="38">
        <v>4</v>
      </c>
      <c r="P15" s="38">
        <v>4</v>
      </c>
      <c r="Q15" s="38">
        <v>4</v>
      </c>
      <c r="R15" s="38">
        <v>4</v>
      </c>
      <c r="S15" s="38">
        <v>4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</row>
    <row r="16" spans="1:28" s="35" customFormat="1" ht="21.75" customHeight="1">
      <c r="A16" s="30" t="s">
        <v>118</v>
      </c>
      <c r="B16" s="30" t="s">
        <v>147</v>
      </c>
      <c r="C16" s="31" t="s">
        <v>153</v>
      </c>
      <c r="D16" s="30">
        <v>20</v>
      </c>
      <c r="E16" s="30">
        <v>60</v>
      </c>
      <c r="F16" s="36">
        <v>0</v>
      </c>
      <c r="G16" s="36">
        <v>0</v>
      </c>
      <c r="H16" s="36">
        <v>0</v>
      </c>
      <c r="I16" s="36">
        <v>0</v>
      </c>
      <c r="J16" s="37">
        <v>1</v>
      </c>
      <c r="K16" s="37">
        <v>1</v>
      </c>
      <c r="L16" s="37">
        <v>1</v>
      </c>
      <c r="M16" s="37">
        <v>1</v>
      </c>
      <c r="N16" s="37">
        <v>1</v>
      </c>
      <c r="O16" s="38">
        <v>2</v>
      </c>
      <c r="P16" s="38">
        <v>2</v>
      </c>
      <c r="Q16" s="38">
        <v>2</v>
      </c>
      <c r="R16" s="38">
        <v>2</v>
      </c>
      <c r="S16" s="38">
        <v>2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</row>
    <row r="17" spans="1:24" s="35" customFormat="1" ht="21.75" customHeight="1">
      <c r="A17" s="30" t="s">
        <v>119</v>
      </c>
      <c r="B17" s="30" t="s">
        <v>115</v>
      </c>
      <c r="C17" s="31" t="s">
        <v>120</v>
      </c>
      <c r="D17" s="30">
        <v>5</v>
      </c>
      <c r="E17" s="30">
        <v>60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7">
        <v>1</v>
      </c>
      <c r="O17" s="38">
        <v>8</v>
      </c>
      <c r="P17" s="38">
        <v>8</v>
      </c>
      <c r="Q17" s="38">
        <v>8</v>
      </c>
      <c r="R17" s="38">
        <v>8</v>
      </c>
      <c r="S17" s="38">
        <v>8</v>
      </c>
      <c r="T17" s="38">
        <v>8</v>
      </c>
      <c r="U17" s="38">
        <v>8</v>
      </c>
      <c r="V17" s="38">
        <v>8</v>
      </c>
      <c r="W17" s="36">
        <v>0</v>
      </c>
      <c r="X17" s="36">
        <v>0</v>
      </c>
    </row>
    <row r="18" spans="1:24" s="35" customFormat="1" ht="21.75" customHeight="1">
      <c r="A18" s="30" t="s">
        <v>119</v>
      </c>
      <c r="B18" s="30" t="s">
        <v>154</v>
      </c>
      <c r="C18" s="31" t="s">
        <v>23</v>
      </c>
      <c r="D18" s="30">
        <v>5</v>
      </c>
      <c r="E18" s="30">
        <v>60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1</v>
      </c>
      <c r="N18" s="37">
        <v>2</v>
      </c>
      <c r="O18" s="38">
        <v>17</v>
      </c>
      <c r="P18" s="38">
        <v>17</v>
      </c>
      <c r="Q18" s="38">
        <v>17</v>
      </c>
      <c r="R18" s="38">
        <v>17</v>
      </c>
      <c r="S18" s="38">
        <v>17</v>
      </c>
      <c r="T18" s="38">
        <v>17</v>
      </c>
      <c r="U18" s="38">
        <v>17</v>
      </c>
      <c r="V18" s="38">
        <v>17</v>
      </c>
      <c r="W18" s="36">
        <v>0</v>
      </c>
      <c r="X18" s="36">
        <v>0</v>
      </c>
    </row>
    <row r="19" spans="1:24" s="35" customFormat="1" ht="21.75" customHeight="1">
      <c r="A19" s="30" t="s">
        <v>119</v>
      </c>
      <c r="B19" s="30" t="s">
        <v>117</v>
      </c>
      <c r="C19" s="31" t="s">
        <v>121</v>
      </c>
      <c r="D19" s="30">
        <v>30</v>
      </c>
      <c r="E19" s="30">
        <v>60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7">
        <v>2</v>
      </c>
      <c r="N19" s="37">
        <v>3</v>
      </c>
      <c r="O19" s="38">
        <v>5</v>
      </c>
      <c r="P19" s="38">
        <v>5</v>
      </c>
      <c r="Q19" s="38">
        <v>5</v>
      </c>
      <c r="R19" s="38">
        <v>5</v>
      </c>
      <c r="S19" s="38">
        <v>5</v>
      </c>
      <c r="T19" s="38">
        <v>5</v>
      </c>
      <c r="U19" s="38">
        <v>5</v>
      </c>
      <c r="V19" s="38">
        <v>5</v>
      </c>
      <c r="W19" s="36">
        <v>0</v>
      </c>
      <c r="X19" s="36">
        <v>0</v>
      </c>
    </row>
    <row r="20" spans="1:24" s="35" customFormat="1" ht="21.75" customHeight="1">
      <c r="A20" s="30" t="s">
        <v>122</v>
      </c>
      <c r="B20" s="30" t="s">
        <v>147</v>
      </c>
      <c r="C20" s="31" t="s">
        <v>155</v>
      </c>
      <c r="D20" s="30">
        <v>20</v>
      </c>
      <c r="E20" s="30">
        <v>60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7">
        <v>3</v>
      </c>
      <c r="M20" s="37">
        <v>3</v>
      </c>
      <c r="N20" s="37">
        <v>3</v>
      </c>
      <c r="O20" s="37">
        <v>3</v>
      </c>
      <c r="P20" s="37">
        <v>3</v>
      </c>
      <c r="Q20" s="38">
        <v>7</v>
      </c>
      <c r="R20" s="38">
        <v>7</v>
      </c>
      <c r="S20" s="38">
        <v>7</v>
      </c>
      <c r="T20" s="38">
        <v>7</v>
      </c>
      <c r="U20" s="38">
        <v>7</v>
      </c>
      <c r="V20" s="38">
        <v>7</v>
      </c>
      <c r="W20" s="38">
        <v>7</v>
      </c>
      <c r="X20" s="38">
        <v>7</v>
      </c>
    </row>
    <row r="21" spans="1:24" s="35" customFormat="1" ht="21.75" customHeight="1">
      <c r="A21" s="30" t="s">
        <v>123</v>
      </c>
      <c r="B21" s="30" t="s">
        <v>115</v>
      </c>
      <c r="C21" s="31" t="s">
        <v>20</v>
      </c>
      <c r="D21" s="30">
        <v>30</v>
      </c>
      <c r="E21" s="30">
        <v>60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7">
        <v>2</v>
      </c>
      <c r="P21" s="38">
        <v>4</v>
      </c>
      <c r="Q21" s="38">
        <v>4</v>
      </c>
      <c r="R21" s="38">
        <v>4</v>
      </c>
      <c r="S21" s="38">
        <v>4</v>
      </c>
      <c r="T21" s="38">
        <v>4</v>
      </c>
      <c r="U21" s="38">
        <v>4</v>
      </c>
      <c r="V21" s="38">
        <v>4</v>
      </c>
      <c r="W21" s="38">
        <v>4</v>
      </c>
      <c r="X21" s="38">
        <v>4</v>
      </c>
    </row>
    <row r="22" spans="1:24" s="35" customFormat="1" ht="21.75" customHeight="1">
      <c r="A22" s="30" t="s">
        <v>123</v>
      </c>
      <c r="B22" s="30" t="s">
        <v>117</v>
      </c>
      <c r="C22" s="31" t="s">
        <v>124</v>
      </c>
      <c r="D22" s="30">
        <v>30</v>
      </c>
      <c r="E22" s="30">
        <v>60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7">
        <v>2</v>
      </c>
      <c r="M22" s="37">
        <v>2</v>
      </c>
      <c r="N22" s="37">
        <v>2</v>
      </c>
      <c r="O22" s="37">
        <v>2</v>
      </c>
      <c r="P22" s="38">
        <v>4</v>
      </c>
      <c r="Q22" s="38">
        <v>4</v>
      </c>
      <c r="R22" s="38">
        <v>4</v>
      </c>
      <c r="S22" s="38">
        <v>4</v>
      </c>
      <c r="T22" s="38">
        <v>4</v>
      </c>
      <c r="U22" s="38">
        <v>4</v>
      </c>
      <c r="V22" s="38">
        <v>4</v>
      </c>
      <c r="W22" s="38">
        <v>4</v>
      </c>
      <c r="X22" s="38">
        <v>4</v>
      </c>
    </row>
    <row r="23" spans="1:24" s="35" customFormat="1" ht="21.75" customHeight="1">
      <c r="A23" s="30" t="s">
        <v>125</v>
      </c>
      <c r="B23" s="30" t="s">
        <v>147</v>
      </c>
      <c r="C23" s="31" t="s">
        <v>26</v>
      </c>
      <c r="D23" s="30">
        <v>30</v>
      </c>
      <c r="E23" s="30">
        <v>60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7">
        <v>2</v>
      </c>
      <c r="Q23" s="37">
        <v>2</v>
      </c>
      <c r="R23" s="37">
        <v>2</v>
      </c>
      <c r="S23" s="38">
        <v>4</v>
      </c>
      <c r="T23" s="38">
        <v>4</v>
      </c>
      <c r="U23" s="38">
        <v>4</v>
      </c>
      <c r="V23" s="38">
        <v>4</v>
      </c>
      <c r="W23" s="36">
        <v>0</v>
      </c>
      <c r="X23" s="36">
        <v>0</v>
      </c>
    </row>
    <row r="24" spans="1:24" s="35" customFormat="1" ht="21.75" customHeight="1">
      <c r="A24" s="30" t="s">
        <v>126</v>
      </c>
      <c r="B24" s="30" t="s">
        <v>147</v>
      </c>
      <c r="C24" s="31" t="s">
        <v>156</v>
      </c>
      <c r="D24" s="30">
        <v>20</v>
      </c>
      <c r="E24" s="30">
        <v>60</v>
      </c>
      <c r="F24" s="36">
        <v>0</v>
      </c>
      <c r="G24" s="36">
        <v>0</v>
      </c>
      <c r="H24" s="36">
        <v>0</v>
      </c>
      <c r="I24" s="36">
        <v>0</v>
      </c>
      <c r="J24" s="37">
        <v>2</v>
      </c>
      <c r="K24" s="37">
        <v>2</v>
      </c>
      <c r="L24" s="37">
        <v>2</v>
      </c>
      <c r="M24" s="37">
        <v>2</v>
      </c>
      <c r="N24" s="37">
        <v>2</v>
      </c>
      <c r="O24" s="38">
        <v>7</v>
      </c>
      <c r="P24" s="38">
        <v>7</v>
      </c>
      <c r="Q24" s="38">
        <v>7</v>
      </c>
      <c r="R24" s="37">
        <v>2</v>
      </c>
      <c r="S24" s="38">
        <v>7</v>
      </c>
      <c r="T24" s="38">
        <v>10</v>
      </c>
      <c r="U24" s="36">
        <v>0</v>
      </c>
      <c r="V24" s="36">
        <v>0</v>
      </c>
      <c r="W24" s="36">
        <v>0</v>
      </c>
      <c r="X24" s="36">
        <v>0</v>
      </c>
    </row>
    <row r="25" spans="1:24" s="35" customFormat="1" ht="21.75" customHeight="1">
      <c r="A25" s="30" t="s">
        <v>127</v>
      </c>
      <c r="B25" s="30" t="s">
        <v>147</v>
      </c>
      <c r="C25" s="31" t="s">
        <v>128</v>
      </c>
      <c r="D25" s="30">
        <v>20</v>
      </c>
      <c r="E25" s="30">
        <v>60</v>
      </c>
      <c r="F25" s="36">
        <v>0</v>
      </c>
      <c r="G25" s="36">
        <v>0</v>
      </c>
      <c r="H25" s="36">
        <v>0</v>
      </c>
      <c r="I25" s="36">
        <v>0</v>
      </c>
      <c r="J25" s="37">
        <v>3</v>
      </c>
      <c r="K25" s="37">
        <v>3</v>
      </c>
      <c r="L25" s="37">
        <v>3</v>
      </c>
      <c r="M25" s="37">
        <v>3</v>
      </c>
      <c r="N25" s="37">
        <v>3</v>
      </c>
      <c r="O25" s="38">
        <v>8</v>
      </c>
      <c r="P25" s="38">
        <v>8</v>
      </c>
      <c r="Q25" s="38">
        <v>8</v>
      </c>
      <c r="R25" s="38">
        <v>8</v>
      </c>
      <c r="S25" s="38">
        <v>8</v>
      </c>
      <c r="T25" s="38">
        <v>8</v>
      </c>
      <c r="U25" s="36">
        <v>0</v>
      </c>
      <c r="V25" s="36">
        <v>0</v>
      </c>
      <c r="W25" s="36">
        <v>0</v>
      </c>
      <c r="X25" s="36">
        <v>0</v>
      </c>
    </row>
    <row r="26" spans="1:24" s="35" customFormat="1" ht="21.75" customHeight="1">
      <c r="A26" s="102" t="s">
        <v>129</v>
      </c>
      <c r="B26" s="30" t="s">
        <v>147</v>
      </c>
      <c r="C26" s="31" t="s">
        <v>116</v>
      </c>
      <c r="D26" s="30">
        <v>20</v>
      </c>
      <c r="E26" s="30">
        <v>60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7">
        <v>3</v>
      </c>
      <c r="M26" s="37">
        <v>3</v>
      </c>
      <c r="N26" s="37">
        <v>7</v>
      </c>
      <c r="O26" s="37">
        <v>7</v>
      </c>
      <c r="P26" s="37">
        <v>3</v>
      </c>
      <c r="Q26" s="37">
        <v>3</v>
      </c>
      <c r="R26" s="37">
        <v>3</v>
      </c>
      <c r="S26" s="37">
        <v>3</v>
      </c>
      <c r="T26" s="37">
        <v>3</v>
      </c>
      <c r="U26" s="38">
        <v>7</v>
      </c>
      <c r="V26" s="38">
        <v>7</v>
      </c>
      <c r="W26" s="38">
        <v>7</v>
      </c>
      <c r="X26" s="38">
        <v>7</v>
      </c>
    </row>
    <row r="27" spans="1:24" s="35" customFormat="1" ht="21.75" customHeight="1">
      <c r="A27" s="103"/>
      <c r="B27" s="30" t="s">
        <v>117</v>
      </c>
      <c r="C27" s="31" t="s">
        <v>130</v>
      </c>
      <c r="D27" s="30">
        <v>30</v>
      </c>
      <c r="E27" s="30">
        <v>60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7">
        <v>2</v>
      </c>
      <c r="M27" s="37">
        <v>2</v>
      </c>
      <c r="N27" s="37">
        <v>4</v>
      </c>
      <c r="O27" s="37">
        <v>4</v>
      </c>
      <c r="P27" s="37">
        <v>2</v>
      </c>
      <c r="Q27" s="37">
        <v>2</v>
      </c>
      <c r="R27" s="37">
        <v>2</v>
      </c>
      <c r="S27" s="37">
        <v>2</v>
      </c>
      <c r="T27" s="37">
        <v>2</v>
      </c>
      <c r="U27" s="38">
        <v>4</v>
      </c>
      <c r="V27" s="38">
        <v>4</v>
      </c>
      <c r="W27" s="38">
        <v>4</v>
      </c>
      <c r="X27" s="38">
        <v>4</v>
      </c>
    </row>
    <row r="28" spans="1:24" s="35" customFormat="1" ht="21.75" customHeight="1">
      <c r="A28" s="30" t="s">
        <v>131</v>
      </c>
      <c r="B28" s="30" t="s">
        <v>147</v>
      </c>
      <c r="C28" s="31" t="s">
        <v>132</v>
      </c>
      <c r="D28" s="30">
        <v>30</v>
      </c>
      <c r="E28" s="30">
        <v>60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7">
        <v>2</v>
      </c>
      <c r="T28" s="38">
        <v>3</v>
      </c>
      <c r="U28" s="38">
        <v>3</v>
      </c>
      <c r="V28" s="38">
        <v>3</v>
      </c>
      <c r="W28" s="38">
        <v>3</v>
      </c>
      <c r="X28" s="38">
        <v>3</v>
      </c>
    </row>
    <row r="29" spans="1:24" s="35" customFormat="1" ht="21.75" customHeight="1">
      <c r="A29" s="39" t="s">
        <v>133</v>
      </c>
      <c r="B29" s="40"/>
      <c r="C29" s="40"/>
      <c r="D29" s="40"/>
      <c r="E29" s="40"/>
      <c r="F29" s="41">
        <v>0</v>
      </c>
      <c r="G29" s="36">
        <v>0</v>
      </c>
      <c r="H29" s="36">
        <v>19</v>
      </c>
      <c r="I29" s="36">
        <v>19</v>
      </c>
      <c r="J29" s="36">
        <v>19</v>
      </c>
      <c r="K29" s="36">
        <v>20</v>
      </c>
      <c r="L29" s="36">
        <v>30</v>
      </c>
      <c r="M29" s="36">
        <v>33</v>
      </c>
      <c r="N29" s="36">
        <v>45</v>
      </c>
      <c r="O29" s="36">
        <v>108</v>
      </c>
      <c r="P29" s="36">
        <v>108</v>
      </c>
      <c r="Q29" s="36">
        <v>116</v>
      </c>
      <c r="R29" s="36">
        <v>131</v>
      </c>
      <c r="S29" s="36">
        <v>140</v>
      </c>
      <c r="T29" s="36">
        <v>128</v>
      </c>
      <c r="U29" s="36">
        <v>112</v>
      </c>
      <c r="V29" s="36">
        <v>109</v>
      </c>
      <c r="W29" s="36">
        <v>71</v>
      </c>
      <c r="X29" s="36">
        <v>42</v>
      </c>
    </row>
    <row r="30" spans="1:24" s="35" customFormat="1" ht="21.75" customHeight="1">
      <c r="A30" s="39" t="s">
        <v>134</v>
      </c>
      <c r="B30" s="40" t="s">
        <v>173</v>
      </c>
      <c r="C30" s="40"/>
      <c r="D30" s="40"/>
      <c r="E30" s="40"/>
      <c r="F30" s="41">
        <v>0</v>
      </c>
      <c r="G30" s="36">
        <v>0</v>
      </c>
      <c r="H30" s="36">
        <v>19</v>
      </c>
      <c r="I30" s="36">
        <v>19</v>
      </c>
      <c r="J30" s="36">
        <v>18</v>
      </c>
      <c r="K30" s="36">
        <v>19</v>
      </c>
      <c r="L30" s="36">
        <v>27</v>
      </c>
      <c r="M30" s="36">
        <v>30</v>
      </c>
      <c r="N30" s="36">
        <v>9</v>
      </c>
      <c r="O30" s="36">
        <v>104</v>
      </c>
      <c r="P30" s="36">
        <v>102</v>
      </c>
      <c r="Q30" s="36">
        <v>110</v>
      </c>
      <c r="R30" s="36">
        <v>125</v>
      </c>
      <c r="S30" s="36">
        <v>134</v>
      </c>
      <c r="T30" s="36">
        <v>124</v>
      </c>
      <c r="U30" s="36">
        <v>108</v>
      </c>
      <c r="V30" s="36">
        <v>105</v>
      </c>
      <c r="W30" s="36">
        <v>67</v>
      </c>
      <c r="X30" s="36">
        <v>38</v>
      </c>
    </row>
    <row r="31" spans="1:24" s="35" customFormat="1" ht="21.75" customHeight="1">
      <c r="A31" s="39" t="s">
        <v>134</v>
      </c>
      <c r="B31" s="40" t="s">
        <v>174</v>
      </c>
      <c r="C31" s="40"/>
      <c r="D31" s="40"/>
      <c r="E31" s="40"/>
      <c r="F31" s="41"/>
      <c r="G31" s="36"/>
      <c r="H31" s="36"/>
      <c r="I31" s="36"/>
      <c r="J31" s="36"/>
      <c r="K31" s="36"/>
      <c r="L31" s="36"/>
      <c r="M31" s="36"/>
      <c r="N31" s="36">
        <v>33</v>
      </c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s="35" customFormat="1" ht="21.75" customHeight="1">
      <c r="A32" s="39" t="s">
        <v>135</v>
      </c>
      <c r="B32" s="40"/>
      <c r="C32" s="40"/>
      <c r="D32" s="40"/>
      <c r="E32" s="40"/>
      <c r="F32" s="41">
        <v>0</v>
      </c>
      <c r="G32" s="36">
        <v>0</v>
      </c>
      <c r="H32" s="36">
        <v>0</v>
      </c>
      <c r="I32" s="36">
        <v>0</v>
      </c>
      <c r="J32" s="36">
        <v>1</v>
      </c>
      <c r="K32" s="36">
        <v>1</v>
      </c>
      <c r="L32" s="36">
        <v>3</v>
      </c>
      <c r="M32" s="36">
        <v>3</v>
      </c>
      <c r="N32" s="36">
        <v>3</v>
      </c>
      <c r="O32" s="36">
        <v>4</v>
      </c>
      <c r="P32" s="36">
        <v>6</v>
      </c>
      <c r="Q32" s="36">
        <v>6</v>
      </c>
      <c r="R32" s="36">
        <v>6</v>
      </c>
      <c r="S32" s="36">
        <v>6</v>
      </c>
      <c r="T32" s="36">
        <v>4</v>
      </c>
      <c r="U32" s="36">
        <v>4</v>
      </c>
      <c r="V32" s="36">
        <v>4</v>
      </c>
      <c r="W32" s="36">
        <v>4</v>
      </c>
      <c r="X32" s="36">
        <v>4</v>
      </c>
    </row>
    <row r="33" spans="1:26" s="35" customFormat="1" ht="21.75" customHeight="1">
      <c r="A33" s="104" t="s">
        <v>175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ht="21.75" customHeight="1">
      <c r="A34" s="87" t="s">
        <v>72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</row>
    <row r="35" spans="1:26" s="29" customFormat="1" ht="21.75" customHeight="1">
      <c r="A35" s="43" t="s">
        <v>2</v>
      </c>
      <c r="B35" s="106" t="s">
        <v>1</v>
      </c>
      <c r="C35" s="107"/>
      <c r="D35" s="60" t="s">
        <v>3</v>
      </c>
      <c r="E35" s="26">
        <v>42965</v>
      </c>
      <c r="F35" s="26">
        <v>42966</v>
      </c>
      <c r="G35" s="26">
        <v>42967</v>
      </c>
      <c r="H35" s="26">
        <v>42968</v>
      </c>
      <c r="I35" s="26">
        <v>42969</v>
      </c>
      <c r="J35" s="26">
        <v>42970</v>
      </c>
      <c r="K35" s="26">
        <v>42971</v>
      </c>
      <c r="L35" s="26">
        <v>42972</v>
      </c>
      <c r="M35" s="26">
        <v>42973</v>
      </c>
      <c r="N35" s="26">
        <v>42974</v>
      </c>
      <c r="O35" s="26">
        <v>42975</v>
      </c>
      <c r="P35" s="26">
        <v>42976</v>
      </c>
      <c r="Q35" s="26">
        <v>42977</v>
      </c>
    </row>
    <row r="36" spans="1:26" s="29" customFormat="1" ht="21.75" customHeight="1">
      <c r="A36" s="44" t="s">
        <v>4</v>
      </c>
      <c r="B36" s="98" t="s">
        <v>5</v>
      </c>
      <c r="C36" s="99"/>
      <c r="D36" s="33">
        <v>60</v>
      </c>
      <c r="E36" s="45">
        <v>0</v>
      </c>
      <c r="F36" s="46">
        <v>2</v>
      </c>
      <c r="G36" s="46">
        <v>2</v>
      </c>
      <c r="H36" s="46">
        <v>2</v>
      </c>
      <c r="I36" s="46">
        <v>2</v>
      </c>
      <c r="J36" s="46">
        <v>2</v>
      </c>
      <c r="K36" s="46">
        <v>2</v>
      </c>
      <c r="L36" s="46">
        <v>2</v>
      </c>
      <c r="M36" s="46">
        <v>2</v>
      </c>
      <c r="N36" s="46">
        <v>2</v>
      </c>
      <c r="O36" s="46">
        <v>2</v>
      </c>
      <c r="P36" s="46">
        <v>2</v>
      </c>
      <c r="Q36" s="45">
        <v>0</v>
      </c>
    </row>
    <row r="37" spans="1:26" s="29" customFormat="1" ht="21.75" customHeight="1">
      <c r="A37" s="44" t="s">
        <v>15</v>
      </c>
      <c r="B37" s="98" t="s">
        <v>10</v>
      </c>
      <c r="C37" s="99"/>
      <c r="D37" s="33">
        <v>60</v>
      </c>
      <c r="E37" s="46">
        <v>2</v>
      </c>
      <c r="F37" s="46">
        <v>2</v>
      </c>
      <c r="G37" s="46">
        <v>2</v>
      </c>
      <c r="H37" s="46">
        <v>2</v>
      </c>
      <c r="I37" s="46">
        <v>2</v>
      </c>
      <c r="J37" s="46">
        <v>2</v>
      </c>
      <c r="K37" s="46">
        <v>2</v>
      </c>
      <c r="L37" s="46">
        <v>2</v>
      </c>
      <c r="M37" s="46">
        <v>2</v>
      </c>
      <c r="N37" s="46">
        <v>2</v>
      </c>
      <c r="O37" s="46">
        <v>2</v>
      </c>
      <c r="P37" s="46">
        <v>2</v>
      </c>
      <c r="Q37" s="46">
        <v>2</v>
      </c>
    </row>
    <row r="38" spans="1:26" s="29" customFormat="1" ht="21.75" customHeight="1">
      <c r="A38" s="44" t="s">
        <v>16</v>
      </c>
      <c r="B38" s="98" t="s">
        <v>11</v>
      </c>
      <c r="C38" s="99"/>
      <c r="D38" s="33">
        <v>60</v>
      </c>
      <c r="E38" s="46">
        <v>3</v>
      </c>
      <c r="F38" s="45">
        <v>0</v>
      </c>
      <c r="G38" s="46">
        <v>3</v>
      </c>
      <c r="H38" s="46">
        <v>3</v>
      </c>
      <c r="I38" s="46">
        <v>3</v>
      </c>
      <c r="J38" s="46">
        <v>3</v>
      </c>
      <c r="K38" s="46">
        <v>3</v>
      </c>
      <c r="L38" s="46">
        <v>3</v>
      </c>
      <c r="M38" s="46">
        <v>3</v>
      </c>
      <c r="N38" s="46">
        <v>3</v>
      </c>
      <c r="O38" s="46">
        <v>3</v>
      </c>
      <c r="P38" s="46">
        <v>3</v>
      </c>
      <c r="Q38" s="45">
        <v>0</v>
      </c>
    </row>
    <row r="39" spans="1:26" s="29" customFormat="1" ht="21.75" customHeight="1">
      <c r="A39" s="44" t="s">
        <v>17</v>
      </c>
      <c r="B39" s="98" t="s">
        <v>12</v>
      </c>
      <c r="C39" s="99"/>
      <c r="D39" s="33">
        <v>60</v>
      </c>
      <c r="E39" s="45">
        <v>0</v>
      </c>
      <c r="F39" s="46">
        <v>3</v>
      </c>
      <c r="G39" s="46">
        <v>3</v>
      </c>
      <c r="H39" s="46">
        <v>3</v>
      </c>
      <c r="I39" s="46">
        <v>3</v>
      </c>
      <c r="J39" s="46">
        <v>3</v>
      </c>
      <c r="K39" s="46">
        <v>3</v>
      </c>
      <c r="L39" s="46">
        <v>3</v>
      </c>
      <c r="M39" s="46">
        <v>3</v>
      </c>
      <c r="N39" s="46">
        <v>3</v>
      </c>
      <c r="O39" s="46">
        <v>3</v>
      </c>
      <c r="P39" s="46">
        <v>3</v>
      </c>
      <c r="Q39" s="45">
        <v>0</v>
      </c>
    </row>
    <row r="40" spans="1:26" s="29" customFormat="1" ht="21.75" customHeight="1">
      <c r="A40" s="44" t="s">
        <v>18</v>
      </c>
      <c r="B40" s="98" t="s">
        <v>13</v>
      </c>
      <c r="C40" s="99"/>
      <c r="D40" s="33">
        <v>60</v>
      </c>
      <c r="E40" s="46">
        <v>3</v>
      </c>
      <c r="F40" s="46">
        <v>3</v>
      </c>
      <c r="G40" s="46">
        <v>3</v>
      </c>
      <c r="H40" s="46">
        <v>3</v>
      </c>
      <c r="I40" s="46">
        <v>3</v>
      </c>
      <c r="J40" s="46">
        <v>3</v>
      </c>
      <c r="K40" s="46">
        <v>3</v>
      </c>
      <c r="L40" s="46">
        <v>3</v>
      </c>
      <c r="M40" s="46">
        <v>3</v>
      </c>
      <c r="N40" s="46">
        <v>3</v>
      </c>
      <c r="O40" s="46">
        <v>3</v>
      </c>
      <c r="P40" s="46">
        <v>3</v>
      </c>
      <c r="Q40" s="46">
        <v>3</v>
      </c>
    </row>
    <row r="41" spans="1:26" s="29" customFormat="1" ht="21.75" customHeight="1">
      <c r="A41" s="44" t="s">
        <v>17</v>
      </c>
      <c r="B41" s="98" t="s">
        <v>14</v>
      </c>
      <c r="C41" s="99"/>
      <c r="D41" s="33">
        <v>60</v>
      </c>
      <c r="E41" s="45">
        <v>0</v>
      </c>
      <c r="F41" s="46">
        <v>3</v>
      </c>
      <c r="G41" s="46">
        <v>3</v>
      </c>
      <c r="H41" s="46">
        <v>3</v>
      </c>
      <c r="I41" s="46">
        <v>3</v>
      </c>
      <c r="J41" s="46">
        <v>3</v>
      </c>
      <c r="K41" s="46">
        <v>3</v>
      </c>
      <c r="L41" s="46">
        <v>3</v>
      </c>
      <c r="M41" s="46">
        <v>3</v>
      </c>
      <c r="N41" s="46">
        <v>3</v>
      </c>
      <c r="O41" s="46">
        <v>3</v>
      </c>
      <c r="P41" s="46">
        <v>3</v>
      </c>
      <c r="Q41" s="45">
        <v>0</v>
      </c>
    </row>
    <row r="42" spans="1:26" s="29" customFormat="1" ht="21.75" customHeight="1">
      <c r="A42" s="44" t="s">
        <v>6</v>
      </c>
      <c r="B42" s="98" t="s">
        <v>7</v>
      </c>
      <c r="C42" s="99"/>
      <c r="D42" s="33">
        <v>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2</v>
      </c>
    </row>
    <row r="43" spans="1:26" s="29" customFormat="1" ht="21.75" customHeight="1">
      <c r="A43" s="47" t="s">
        <v>8</v>
      </c>
      <c r="B43" s="100" t="s">
        <v>9</v>
      </c>
      <c r="C43" s="101"/>
      <c r="D43" s="48">
        <v>60</v>
      </c>
      <c r="E43" s="45">
        <v>0</v>
      </c>
      <c r="F43" s="45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2</v>
      </c>
      <c r="P43" s="46">
        <v>2</v>
      </c>
      <c r="Q43" s="45">
        <v>0</v>
      </c>
    </row>
    <row r="44" spans="1:26" s="29" customFormat="1" ht="21.75" customHeight="1">
      <c r="A44" s="95" t="s">
        <v>161</v>
      </c>
      <c r="B44" s="96"/>
      <c r="C44" s="96"/>
      <c r="D44" s="96"/>
      <c r="E44" s="49">
        <v>8</v>
      </c>
      <c r="F44" s="45">
        <v>13</v>
      </c>
      <c r="G44" s="45">
        <v>16</v>
      </c>
      <c r="H44" s="45">
        <v>16</v>
      </c>
      <c r="I44" s="45">
        <v>16</v>
      </c>
      <c r="J44" s="45">
        <v>16</v>
      </c>
      <c r="K44" s="45">
        <v>16</v>
      </c>
      <c r="L44" s="45">
        <v>16</v>
      </c>
      <c r="M44" s="45">
        <v>16</v>
      </c>
      <c r="N44" s="45">
        <v>16</v>
      </c>
      <c r="O44" s="45">
        <v>18</v>
      </c>
      <c r="P44" s="45">
        <v>18</v>
      </c>
      <c r="Q44" s="45">
        <v>7</v>
      </c>
    </row>
    <row r="45" spans="1:26" ht="21.75" customHeight="1">
      <c r="A45" s="87" t="s">
        <v>73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spans="1:26" s="29" customFormat="1" ht="21.75" customHeight="1">
      <c r="A46" s="43" t="s">
        <v>67</v>
      </c>
      <c r="B46" s="97" t="s">
        <v>66</v>
      </c>
      <c r="C46" s="96"/>
      <c r="D46" s="60" t="s">
        <v>3</v>
      </c>
      <c r="E46" s="26">
        <v>42963</v>
      </c>
      <c r="F46" s="26">
        <v>42964</v>
      </c>
      <c r="G46" s="26">
        <v>42965</v>
      </c>
      <c r="H46" s="26">
        <v>42966</v>
      </c>
      <c r="I46" s="26">
        <v>42967</v>
      </c>
      <c r="J46" s="26">
        <v>42968</v>
      </c>
      <c r="K46" s="26">
        <v>42969</v>
      </c>
      <c r="L46" s="26">
        <v>42970</v>
      </c>
      <c r="M46" s="26">
        <v>42971</v>
      </c>
      <c r="N46" s="26">
        <v>42972</v>
      </c>
      <c r="O46" s="26">
        <v>42973</v>
      </c>
      <c r="P46" s="26">
        <v>42974</v>
      </c>
      <c r="Q46" s="26">
        <v>42975</v>
      </c>
      <c r="R46" s="26">
        <v>42976</v>
      </c>
      <c r="S46" s="26">
        <v>42977</v>
      </c>
      <c r="T46" s="26">
        <v>42978</v>
      </c>
      <c r="U46" s="26">
        <v>42979</v>
      </c>
    </row>
    <row r="47" spans="1:26" s="29" customFormat="1" ht="21.75" customHeight="1">
      <c r="A47" s="44" t="s">
        <v>159</v>
      </c>
      <c r="B47" s="98" t="s">
        <v>65</v>
      </c>
      <c r="C47" s="99"/>
      <c r="D47" s="33">
        <v>30</v>
      </c>
      <c r="E47" s="33">
        <v>7</v>
      </c>
      <c r="F47" s="33">
        <v>7</v>
      </c>
      <c r="G47" s="33">
        <v>7</v>
      </c>
      <c r="H47" s="33">
        <v>7</v>
      </c>
      <c r="I47" s="33">
        <v>7</v>
      </c>
      <c r="J47" s="33">
        <v>7</v>
      </c>
      <c r="K47" s="33">
        <v>7</v>
      </c>
      <c r="L47" s="33">
        <v>7</v>
      </c>
      <c r="M47" s="33">
        <v>7</v>
      </c>
      <c r="N47" s="33">
        <v>7</v>
      </c>
      <c r="O47" s="33">
        <v>7</v>
      </c>
      <c r="P47" s="33">
        <v>7</v>
      </c>
      <c r="Q47" s="33">
        <v>7</v>
      </c>
      <c r="R47" s="33">
        <v>7</v>
      </c>
      <c r="S47" s="33">
        <v>7</v>
      </c>
      <c r="T47" s="33">
        <v>7</v>
      </c>
      <c r="U47" s="33">
        <v>7</v>
      </c>
    </row>
    <row r="48" spans="1:26" s="29" customFormat="1" ht="21.75" customHeight="1">
      <c r="A48" s="44" t="s">
        <v>160</v>
      </c>
      <c r="B48" s="98" t="s">
        <v>65</v>
      </c>
      <c r="C48" s="99"/>
      <c r="D48" s="33">
        <v>30</v>
      </c>
      <c r="E48" s="33">
        <v>7</v>
      </c>
      <c r="F48" s="33">
        <v>7</v>
      </c>
      <c r="G48" s="33">
        <v>7</v>
      </c>
      <c r="H48" s="33">
        <v>7</v>
      </c>
      <c r="I48" s="33">
        <v>7</v>
      </c>
      <c r="J48" s="33">
        <v>7</v>
      </c>
      <c r="K48" s="33">
        <v>7</v>
      </c>
      <c r="L48" s="33">
        <v>7</v>
      </c>
      <c r="M48" s="33">
        <v>7</v>
      </c>
      <c r="N48" s="33">
        <v>7</v>
      </c>
      <c r="O48" s="33">
        <v>7</v>
      </c>
      <c r="P48" s="33">
        <v>7</v>
      </c>
      <c r="Q48" s="33">
        <v>7</v>
      </c>
      <c r="R48" s="33">
        <v>7</v>
      </c>
      <c r="S48" s="33">
        <v>7</v>
      </c>
      <c r="T48" s="33">
        <v>7</v>
      </c>
      <c r="U48" s="33">
        <v>7</v>
      </c>
    </row>
    <row r="49" spans="1:26" s="29" customFormat="1" ht="21.75" customHeight="1">
      <c r="A49" s="95" t="s">
        <v>162</v>
      </c>
      <c r="B49" s="96"/>
      <c r="C49" s="96"/>
      <c r="D49" s="33"/>
      <c r="E49" s="33">
        <v>14</v>
      </c>
      <c r="F49" s="33">
        <v>14</v>
      </c>
      <c r="G49" s="33">
        <v>14</v>
      </c>
      <c r="H49" s="33">
        <v>14</v>
      </c>
      <c r="I49" s="33">
        <v>14</v>
      </c>
      <c r="J49" s="33">
        <v>14</v>
      </c>
      <c r="K49" s="33">
        <v>14</v>
      </c>
      <c r="L49" s="33">
        <v>14</v>
      </c>
      <c r="M49" s="33">
        <v>14</v>
      </c>
      <c r="N49" s="33">
        <v>14</v>
      </c>
      <c r="O49" s="33">
        <v>14</v>
      </c>
      <c r="P49" s="33">
        <v>14</v>
      </c>
      <c r="Q49" s="33">
        <v>14</v>
      </c>
      <c r="R49" s="33">
        <v>14</v>
      </c>
      <c r="S49" s="33">
        <v>14</v>
      </c>
      <c r="T49" s="33">
        <v>14</v>
      </c>
      <c r="U49" s="33">
        <v>14</v>
      </c>
    </row>
    <row r="50" spans="1:26" ht="21.75" customHeight="1">
      <c r="A50" s="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6" ht="21.75" customHeight="1">
      <c r="A51" s="87" t="s">
        <v>74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s="29" customFormat="1" ht="21.75" customHeight="1">
      <c r="A52" s="43" t="s">
        <v>19</v>
      </c>
      <c r="B52" s="94" t="s">
        <v>27</v>
      </c>
      <c r="C52" s="80"/>
      <c r="D52" s="80"/>
      <c r="E52" s="80"/>
      <c r="F52" s="80"/>
      <c r="G52" s="43" t="s">
        <v>3</v>
      </c>
      <c r="H52" s="26">
        <v>42965</v>
      </c>
      <c r="I52" s="26">
        <v>42966</v>
      </c>
      <c r="J52" s="26">
        <v>42967</v>
      </c>
      <c r="K52" s="26">
        <v>42968</v>
      </c>
      <c r="L52" s="26">
        <v>42969</v>
      </c>
      <c r="M52" s="26">
        <v>42970</v>
      </c>
      <c r="N52" s="26">
        <v>42971</v>
      </c>
      <c r="O52" s="26">
        <v>42972</v>
      </c>
      <c r="P52" s="26">
        <v>42973</v>
      </c>
      <c r="Q52" s="26">
        <v>42974</v>
      </c>
      <c r="R52" s="26">
        <v>42975</v>
      </c>
      <c r="S52" s="26">
        <v>42976</v>
      </c>
      <c r="T52" s="26">
        <v>42977</v>
      </c>
    </row>
    <row r="53" spans="1:26" s="29" customFormat="1" ht="21.75" customHeight="1">
      <c r="A53" s="44">
        <v>1</v>
      </c>
      <c r="B53" s="79" t="s">
        <v>32</v>
      </c>
      <c r="C53" s="80"/>
      <c r="D53" s="80"/>
      <c r="E53" s="80"/>
      <c r="F53" s="80"/>
      <c r="G53" s="33">
        <v>30</v>
      </c>
      <c r="H53" s="33">
        <v>6</v>
      </c>
      <c r="I53" s="33">
        <v>6</v>
      </c>
      <c r="J53" s="33">
        <v>6</v>
      </c>
      <c r="K53" s="33">
        <v>6</v>
      </c>
      <c r="L53" s="33">
        <v>6</v>
      </c>
      <c r="M53" s="33">
        <v>6</v>
      </c>
      <c r="N53" s="33">
        <v>6</v>
      </c>
      <c r="O53" s="33">
        <v>6</v>
      </c>
      <c r="P53" s="33">
        <v>6</v>
      </c>
      <c r="Q53" s="33">
        <v>6</v>
      </c>
      <c r="R53" s="33">
        <v>6</v>
      </c>
      <c r="S53" s="33">
        <v>6</v>
      </c>
      <c r="T53" s="33">
        <v>6</v>
      </c>
    </row>
    <row r="54" spans="1:26" s="29" customFormat="1" ht="21.75" customHeight="1">
      <c r="A54" s="44">
        <v>2</v>
      </c>
      <c r="B54" s="79" t="s">
        <v>28</v>
      </c>
      <c r="C54" s="80"/>
      <c r="D54" s="80"/>
      <c r="E54" s="80"/>
      <c r="F54" s="80"/>
      <c r="G54" s="33">
        <v>30</v>
      </c>
      <c r="H54" s="33">
        <v>0</v>
      </c>
      <c r="I54" s="33">
        <v>3</v>
      </c>
      <c r="J54" s="33">
        <v>3</v>
      </c>
      <c r="K54" s="33">
        <v>3</v>
      </c>
      <c r="L54" s="33">
        <v>3</v>
      </c>
      <c r="M54" s="33">
        <v>3</v>
      </c>
      <c r="N54" s="33">
        <v>3</v>
      </c>
      <c r="O54" s="33">
        <v>3</v>
      </c>
      <c r="P54" s="33">
        <v>3</v>
      </c>
      <c r="Q54" s="33">
        <v>3</v>
      </c>
      <c r="R54" s="33">
        <v>3</v>
      </c>
      <c r="S54" s="33">
        <v>3</v>
      </c>
      <c r="T54" s="33">
        <v>0</v>
      </c>
    </row>
    <row r="55" spans="1:26" s="29" customFormat="1" ht="21.75" customHeight="1">
      <c r="A55" s="44">
        <v>3</v>
      </c>
      <c r="B55" s="79" t="s">
        <v>29</v>
      </c>
      <c r="C55" s="80"/>
      <c r="D55" s="80"/>
      <c r="E55" s="80"/>
      <c r="F55" s="80"/>
      <c r="G55" s="33">
        <v>30</v>
      </c>
      <c r="H55" s="33">
        <v>2</v>
      </c>
      <c r="I55" s="33">
        <v>2</v>
      </c>
      <c r="J55" s="33">
        <v>2</v>
      </c>
      <c r="K55" s="33">
        <v>2</v>
      </c>
      <c r="L55" s="33">
        <v>2</v>
      </c>
      <c r="M55" s="33">
        <v>2</v>
      </c>
      <c r="N55" s="33">
        <v>2</v>
      </c>
      <c r="O55" s="33">
        <v>2</v>
      </c>
      <c r="P55" s="33">
        <v>2</v>
      </c>
      <c r="Q55" s="33">
        <v>2</v>
      </c>
      <c r="R55" s="33">
        <v>2</v>
      </c>
      <c r="S55" s="33">
        <v>2</v>
      </c>
      <c r="T55" s="33">
        <v>0</v>
      </c>
    </row>
    <row r="56" spans="1:26" s="29" customFormat="1" ht="21.75" customHeight="1">
      <c r="A56" s="44">
        <v>4</v>
      </c>
      <c r="B56" s="79" t="s">
        <v>30</v>
      </c>
      <c r="C56" s="80"/>
      <c r="D56" s="80"/>
      <c r="E56" s="80"/>
      <c r="F56" s="80"/>
      <c r="G56" s="33">
        <v>30</v>
      </c>
      <c r="H56" s="33">
        <v>2</v>
      </c>
      <c r="I56" s="33">
        <v>2</v>
      </c>
      <c r="J56" s="33">
        <v>2</v>
      </c>
      <c r="K56" s="33">
        <v>2</v>
      </c>
      <c r="L56" s="33">
        <v>2</v>
      </c>
      <c r="M56" s="33">
        <v>2</v>
      </c>
      <c r="N56" s="33">
        <v>2</v>
      </c>
      <c r="O56" s="33">
        <v>2</v>
      </c>
      <c r="P56" s="33">
        <v>2</v>
      </c>
      <c r="Q56" s="33">
        <v>2</v>
      </c>
      <c r="R56" s="33">
        <v>2</v>
      </c>
      <c r="S56" s="33">
        <v>2</v>
      </c>
      <c r="T56" s="33">
        <v>1</v>
      </c>
    </row>
    <row r="57" spans="1:26" s="29" customFormat="1" ht="21.75" customHeight="1">
      <c r="A57" s="44">
        <v>5</v>
      </c>
      <c r="B57" s="79" t="s">
        <v>31</v>
      </c>
      <c r="C57" s="80"/>
      <c r="D57" s="80"/>
      <c r="E57" s="80"/>
      <c r="F57" s="80"/>
      <c r="G57" s="33">
        <v>30</v>
      </c>
      <c r="H57" s="33">
        <v>0</v>
      </c>
      <c r="I57" s="33">
        <v>3</v>
      </c>
      <c r="J57" s="33">
        <v>3</v>
      </c>
      <c r="K57" s="33">
        <v>3</v>
      </c>
      <c r="L57" s="33">
        <v>3</v>
      </c>
      <c r="M57" s="33">
        <v>3</v>
      </c>
      <c r="N57" s="33">
        <v>3</v>
      </c>
      <c r="O57" s="33">
        <v>3</v>
      </c>
      <c r="P57" s="33">
        <v>3</v>
      </c>
      <c r="Q57" s="33">
        <v>3</v>
      </c>
      <c r="R57" s="33">
        <v>3</v>
      </c>
      <c r="S57" s="33">
        <v>3</v>
      </c>
      <c r="T57" s="33">
        <v>0</v>
      </c>
    </row>
    <row r="58" spans="1:26" s="29" customFormat="1" ht="21.75" customHeight="1">
      <c r="A58" s="44">
        <v>6</v>
      </c>
      <c r="B58" s="79" t="s">
        <v>33</v>
      </c>
      <c r="C58" s="80"/>
      <c r="D58" s="80"/>
      <c r="E58" s="80"/>
      <c r="F58" s="80"/>
      <c r="G58" s="33">
        <v>30</v>
      </c>
      <c r="H58" s="33">
        <v>0</v>
      </c>
      <c r="I58" s="33">
        <v>0</v>
      </c>
      <c r="J58" s="33">
        <v>3</v>
      </c>
      <c r="K58" s="33">
        <v>3</v>
      </c>
      <c r="L58" s="33">
        <v>3</v>
      </c>
      <c r="M58" s="33">
        <v>3</v>
      </c>
      <c r="N58" s="33">
        <v>3</v>
      </c>
      <c r="O58" s="33">
        <v>3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</row>
    <row r="59" spans="1:26" s="29" customFormat="1" ht="21.75" customHeight="1">
      <c r="A59" s="44">
        <v>7</v>
      </c>
      <c r="B59" s="79" t="s">
        <v>34</v>
      </c>
      <c r="C59" s="80"/>
      <c r="D59" s="80"/>
      <c r="E59" s="80"/>
      <c r="F59" s="80"/>
      <c r="G59" s="33">
        <v>30</v>
      </c>
      <c r="H59" s="33">
        <v>0</v>
      </c>
      <c r="I59" s="33">
        <v>0</v>
      </c>
      <c r="J59" s="33">
        <v>4</v>
      </c>
      <c r="K59" s="33">
        <v>4</v>
      </c>
      <c r="L59" s="33">
        <v>4</v>
      </c>
      <c r="M59" s="33">
        <v>4</v>
      </c>
      <c r="N59" s="33">
        <v>4</v>
      </c>
      <c r="O59" s="33">
        <v>4</v>
      </c>
      <c r="P59" s="33">
        <v>4</v>
      </c>
      <c r="Q59" s="33">
        <v>4</v>
      </c>
      <c r="R59" s="33">
        <v>4</v>
      </c>
      <c r="S59" s="33">
        <v>4</v>
      </c>
      <c r="T59" s="33">
        <v>0</v>
      </c>
    </row>
    <row r="60" spans="1:26" s="29" customFormat="1" ht="21.75" customHeight="1">
      <c r="A60" s="44">
        <v>8</v>
      </c>
      <c r="B60" s="79" t="s">
        <v>35</v>
      </c>
      <c r="C60" s="80"/>
      <c r="D60" s="80"/>
      <c r="E60" s="80"/>
      <c r="F60" s="80"/>
      <c r="G60" s="33">
        <v>30</v>
      </c>
      <c r="H60" s="33">
        <v>0</v>
      </c>
      <c r="I60" s="33">
        <v>0</v>
      </c>
      <c r="J60" s="33">
        <v>5</v>
      </c>
      <c r="K60" s="33">
        <v>5</v>
      </c>
      <c r="L60" s="33">
        <v>5</v>
      </c>
      <c r="M60" s="33">
        <v>5</v>
      </c>
      <c r="N60" s="33">
        <v>5</v>
      </c>
      <c r="O60" s="33">
        <v>5</v>
      </c>
      <c r="P60" s="33">
        <v>5</v>
      </c>
      <c r="Q60" s="33">
        <v>5</v>
      </c>
      <c r="R60" s="33">
        <v>0</v>
      </c>
      <c r="S60" s="33">
        <v>0</v>
      </c>
      <c r="T60" s="33">
        <v>0</v>
      </c>
    </row>
    <row r="61" spans="1:26" s="29" customFormat="1" ht="21.75" customHeight="1">
      <c r="A61" s="44">
        <v>9</v>
      </c>
      <c r="B61" s="79" t="s">
        <v>41</v>
      </c>
      <c r="C61" s="80"/>
      <c r="D61" s="80"/>
      <c r="E61" s="80"/>
      <c r="F61" s="80"/>
      <c r="G61" s="33">
        <v>30</v>
      </c>
      <c r="H61" s="33">
        <v>4</v>
      </c>
      <c r="I61" s="33">
        <v>4</v>
      </c>
      <c r="J61" s="33">
        <v>4</v>
      </c>
      <c r="K61" s="33">
        <v>4</v>
      </c>
      <c r="L61" s="33">
        <v>4</v>
      </c>
      <c r="M61" s="33">
        <v>4</v>
      </c>
      <c r="N61" s="33">
        <v>4</v>
      </c>
      <c r="O61" s="33">
        <v>4</v>
      </c>
      <c r="P61" s="33">
        <v>4</v>
      </c>
      <c r="Q61" s="33">
        <v>4</v>
      </c>
      <c r="R61" s="33">
        <v>4</v>
      </c>
      <c r="S61" s="33">
        <v>4</v>
      </c>
      <c r="T61" s="33">
        <v>4</v>
      </c>
    </row>
    <row r="62" spans="1:26" s="29" customFormat="1" ht="21.75" customHeight="1">
      <c r="A62" s="44">
        <v>10</v>
      </c>
      <c r="B62" s="79" t="s">
        <v>40</v>
      </c>
      <c r="C62" s="80"/>
      <c r="D62" s="80"/>
      <c r="E62" s="80"/>
      <c r="F62" s="80"/>
      <c r="G62" s="33">
        <v>30</v>
      </c>
      <c r="H62" s="33">
        <v>5</v>
      </c>
      <c r="I62" s="33">
        <v>5</v>
      </c>
      <c r="J62" s="33">
        <v>5</v>
      </c>
      <c r="K62" s="33">
        <v>5</v>
      </c>
      <c r="L62" s="33">
        <v>5</v>
      </c>
      <c r="M62" s="33">
        <v>5</v>
      </c>
      <c r="N62" s="33">
        <v>5</v>
      </c>
      <c r="O62" s="33">
        <v>5</v>
      </c>
      <c r="P62" s="33">
        <v>5</v>
      </c>
      <c r="Q62" s="33">
        <v>5</v>
      </c>
      <c r="R62" s="33">
        <v>5</v>
      </c>
      <c r="S62" s="33">
        <v>5</v>
      </c>
      <c r="T62" s="33">
        <v>5</v>
      </c>
    </row>
    <row r="63" spans="1:26" s="29" customFormat="1" ht="21.75" customHeight="1">
      <c r="A63" s="44">
        <v>11</v>
      </c>
      <c r="B63" s="79" t="s">
        <v>36</v>
      </c>
      <c r="C63" s="80"/>
      <c r="D63" s="80"/>
      <c r="E63" s="80"/>
      <c r="F63" s="80"/>
      <c r="G63" s="33">
        <v>30</v>
      </c>
      <c r="H63" s="33">
        <v>0</v>
      </c>
      <c r="I63" s="33">
        <v>7</v>
      </c>
      <c r="J63" s="33">
        <v>7</v>
      </c>
      <c r="K63" s="33">
        <v>7</v>
      </c>
      <c r="L63" s="33">
        <v>7</v>
      </c>
      <c r="M63" s="33">
        <v>7</v>
      </c>
      <c r="N63" s="33">
        <v>7</v>
      </c>
      <c r="O63" s="33">
        <v>7</v>
      </c>
      <c r="P63" s="33">
        <v>7</v>
      </c>
      <c r="Q63" s="33">
        <v>7</v>
      </c>
      <c r="R63" s="33">
        <v>7</v>
      </c>
      <c r="S63" s="33">
        <v>7</v>
      </c>
      <c r="T63" s="33">
        <v>0</v>
      </c>
    </row>
    <row r="64" spans="1:26" s="29" customFormat="1" ht="21.75" customHeight="1">
      <c r="A64" s="44">
        <v>12</v>
      </c>
      <c r="B64" s="79" t="s">
        <v>37</v>
      </c>
      <c r="C64" s="80"/>
      <c r="D64" s="80"/>
      <c r="E64" s="80"/>
      <c r="F64" s="80"/>
      <c r="G64" s="33">
        <v>30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5</v>
      </c>
      <c r="O64" s="33">
        <v>5</v>
      </c>
      <c r="P64" s="33">
        <v>5</v>
      </c>
      <c r="Q64" s="33">
        <v>5</v>
      </c>
      <c r="R64" s="33">
        <v>0</v>
      </c>
      <c r="S64" s="33">
        <v>0</v>
      </c>
      <c r="T64" s="33">
        <v>0</v>
      </c>
    </row>
    <row r="65" spans="1:27" s="29" customFormat="1" ht="21.75" customHeight="1">
      <c r="A65" s="44">
        <v>13</v>
      </c>
      <c r="B65" s="79" t="s">
        <v>38</v>
      </c>
      <c r="C65" s="80"/>
      <c r="D65" s="80"/>
      <c r="E65" s="80"/>
      <c r="F65" s="80"/>
      <c r="G65" s="33">
        <v>30</v>
      </c>
      <c r="H65" s="33">
        <v>9</v>
      </c>
      <c r="I65" s="33">
        <v>9</v>
      </c>
      <c r="J65" s="33">
        <v>9</v>
      </c>
      <c r="K65" s="33">
        <v>9</v>
      </c>
      <c r="L65" s="33">
        <v>9</v>
      </c>
      <c r="M65" s="33">
        <v>9</v>
      </c>
      <c r="N65" s="33">
        <v>9</v>
      </c>
      <c r="O65" s="33">
        <v>9</v>
      </c>
      <c r="P65" s="33">
        <v>9</v>
      </c>
      <c r="Q65" s="33">
        <v>9</v>
      </c>
      <c r="R65" s="33">
        <v>9</v>
      </c>
      <c r="S65" s="33">
        <v>9</v>
      </c>
      <c r="T65" s="33">
        <v>9</v>
      </c>
    </row>
    <row r="66" spans="1:27" s="29" customFormat="1" ht="21.75" customHeight="1">
      <c r="A66" s="44">
        <v>14</v>
      </c>
      <c r="B66" s="79" t="s">
        <v>39</v>
      </c>
      <c r="C66" s="80"/>
      <c r="D66" s="80"/>
      <c r="E66" s="80"/>
      <c r="F66" s="80"/>
      <c r="G66" s="33">
        <v>30</v>
      </c>
      <c r="H66" s="33">
        <v>0</v>
      </c>
      <c r="I66" s="33">
        <v>8</v>
      </c>
      <c r="J66" s="33">
        <v>8</v>
      </c>
      <c r="K66" s="33">
        <v>8</v>
      </c>
      <c r="L66" s="33">
        <v>8</v>
      </c>
      <c r="M66" s="33">
        <v>8</v>
      </c>
      <c r="N66" s="33">
        <v>8</v>
      </c>
      <c r="O66" s="33">
        <v>8</v>
      </c>
      <c r="P66" s="33">
        <v>8</v>
      </c>
      <c r="Q66" s="33">
        <v>8</v>
      </c>
      <c r="R66" s="33">
        <v>8</v>
      </c>
      <c r="S66" s="33">
        <v>8</v>
      </c>
      <c r="T66" s="33">
        <v>0</v>
      </c>
    </row>
    <row r="67" spans="1:27" s="29" customFormat="1" ht="21.75" customHeight="1">
      <c r="A67" s="91" t="s">
        <v>163</v>
      </c>
      <c r="B67" s="92"/>
      <c r="C67" s="92"/>
      <c r="D67" s="92"/>
      <c r="E67" s="92"/>
      <c r="F67" s="93"/>
      <c r="G67" s="33"/>
      <c r="H67" s="33">
        <v>28</v>
      </c>
      <c r="I67" s="33">
        <v>49</v>
      </c>
      <c r="J67" s="33">
        <v>61</v>
      </c>
      <c r="K67" s="33">
        <v>61</v>
      </c>
      <c r="L67" s="33">
        <v>61</v>
      </c>
      <c r="M67" s="33">
        <v>61</v>
      </c>
      <c r="N67" s="33">
        <v>66</v>
      </c>
      <c r="O67" s="33">
        <v>66</v>
      </c>
      <c r="P67" s="33">
        <v>63</v>
      </c>
      <c r="Q67" s="33">
        <v>63</v>
      </c>
      <c r="R67" s="33">
        <v>53</v>
      </c>
      <c r="S67" s="33">
        <v>53</v>
      </c>
      <c r="T67" s="33">
        <v>25</v>
      </c>
    </row>
    <row r="68" spans="1:27" ht="21.75" customHeight="1">
      <c r="A68" s="5"/>
      <c r="B68" s="17"/>
      <c r="C68" s="17"/>
      <c r="D68" s="17"/>
      <c r="E68" s="17"/>
      <c r="F68" s="17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7" ht="21.75" customHeight="1">
      <c r="A69" s="87" t="s">
        <v>75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90"/>
    </row>
    <row r="70" spans="1:27" ht="25.5" customHeight="1">
      <c r="A70" s="3" t="s">
        <v>19</v>
      </c>
      <c r="B70" s="4" t="s">
        <v>68</v>
      </c>
      <c r="C70" s="4" t="s">
        <v>69</v>
      </c>
      <c r="D70" s="3" t="s">
        <v>177</v>
      </c>
      <c r="E70" s="3" t="s">
        <v>3</v>
      </c>
      <c r="F70" s="21">
        <v>42959</v>
      </c>
      <c r="G70" s="21">
        <v>42960</v>
      </c>
      <c r="H70" s="21">
        <v>42961</v>
      </c>
      <c r="I70" s="21">
        <v>42962</v>
      </c>
      <c r="J70" s="21">
        <v>42963</v>
      </c>
      <c r="K70" s="21">
        <v>42964</v>
      </c>
      <c r="L70" s="21">
        <v>42965</v>
      </c>
      <c r="M70" s="21">
        <v>42966</v>
      </c>
      <c r="N70" s="21">
        <v>42967</v>
      </c>
      <c r="O70" s="21">
        <v>42968</v>
      </c>
      <c r="P70" s="21">
        <v>42969</v>
      </c>
      <c r="Q70" s="21">
        <v>42970</v>
      </c>
      <c r="R70" s="21">
        <v>42971</v>
      </c>
      <c r="S70" s="21">
        <v>42972</v>
      </c>
      <c r="T70" s="21">
        <v>42973</v>
      </c>
      <c r="U70" s="21">
        <v>42974</v>
      </c>
      <c r="V70" s="21">
        <v>42975</v>
      </c>
      <c r="W70" s="21">
        <v>42976</v>
      </c>
      <c r="X70" s="21">
        <v>42977</v>
      </c>
      <c r="Y70" s="21">
        <v>42978</v>
      </c>
      <c r="Z70" s="21">
        <v>42979</v>
      </c>
      <c r="AA70" s="21">
        <v>42980</v>
      </c>
    </row>
    <row r="71" spans="1:27" ht="21.75" customHeight="1">
      <c r="A71" s="12">
        <v>1</v>
      </c>
      <c r="B71" s="13" t="s">
        <v>139</v>
      </c>
      <c r="C71" s="13" t="s">
        <v>140</v>
      </c>
      <c r="D71" s="12">
        <v>1.5</v>
      </c>
      <c r="E71" s="14">
        <v>30</v>
      </c>
      <c r="F71" s="9">
        <v>0</v>
      </c>
      <c r="G71" s="9">
        <v>0</v>
      </c>
      <c r="H71" s="9">
        <v>0</v>
      </c>
      <c r="I71" s="9">
        <v>1</v>
      </c>
      <c r="J71" s="9">
        <v>1</v>
      </c>
      <c r="K71" s="9">
        <v>1</v>
      </c>
      <c r="L71" s="9">
        <v>1</v>
      </c>
      <c r="M71" s="9">
        <v>1</v>
      </c>
      <c r="N71" s="22">
        <v>1</v>
      </c>
      <c r="O71" s="22">
        <v>1</v>
      </c>
      <c r="P71" s="22">
        <v>1</v>
      </c>
      <c r="Q71" s="22">
        <v>1</v>
      </c>
      <c r="R71" s="22">
        <v>1</v>
      </c>
      <c r="S71" s="22">
        <v>1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</row>
    <row r="72" spans="1:27" ht="21.75" customHeight="1">
      <c r="A72" s="12">
        <v>2</v>
      </c>
      <c r="B72" s="13" t="s">
        <v>42</v>
      </c>
      <c r="C72" s="13" t="s">
        <v>43</v>
      </c>
      <c r="D72" s="12">
        <v>2.8</v>
      </c>
      <c r="E72" s="14">
        <v>30</v>
      </c>
      <c r="F72" s="9">
        <v>0</v>
      </c>
      <c r="G72" s="9">
        <v>1</v>
      </c>
      <c r="H72" s="9">
        <v>1</v>
      </c>
      <c r="I72" s="9">
        <v>1</v>
      </c>
      <c r="J72" s="9">
        <v>1</v>
      </c>
      <c r="K72" s="9">
        <v>1</v>
      </c>
      <c r="L72" s="22">
        <v>1</v>
      </c>
      <c r="M72" s="22">
        <v>1</v>
      </c>
      <c r="N72" s="22">
        <v>1</v>
      </c>
      <c r="O72" s="22">
        <v>1</v>
      </c>
      <c r="P72" s="22">
        <v>1</v>
      </c>
      <c r="Q72" s="22">
        <v>1</v>
      </c>
      <c r="R72" s="22">
        <v>1</v>
      </c>
      <c r="S72" s="22">
        <v>1</v>
      </c>
      <c r="T72" s="22">
        <v>1</v>
      </c>
      <c r="U72" s="22">
        <v>1</v>
      </c>
      <c r="V72" s="22">
        <v>1</v>
      </c>
      <c r="W72" s="22">
        <v>1</v>
      </c>
      <c r="X72" s="9">
        <v>0</v>
      </c>
      <c r="Y72" s="9">
        <v>0</v>
      </c>
      <c r="Z72" s="9">
        <v>0</v>
      </c>
      <c r="AA72" s="9">
        <v>0</v>
      </c>
    </row>
    <row r="73" spans="1:27" ht="21.75" customHeight="1">
      <c r="A73" s="12">
        <v>3</v>
      </c>
      <c r="B73" s="13" t="s">
        <v>141</v>
      </c>
      <c r="C73" s="13" t="s">
        <v>142</v>
      </c>
      <c r="D73" s="12">
        <v>1.48</v>
      </c>
      <c r="E73" s="14">
        <v>30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1</v>
      </c>
      <c r="M73" s="22">
        <v>1</v>
      </c>
      <c r="N73" s="22">
        <v>1</v>
      </c>
      <c r="O73" s="22">
        <v>1</v>
      </c>
      <c r="P73" s="22">
        <v>1</v>
      </c>
      <c r="Q73" s="22">
        <v>1</v>
      </c>
      <c r="R73" s="22">
        <v>1</v>
      </c>
      <c r="S73" s="22">
        <v>1</v>
      </c>
      <c r="T73" s="22">
        <v>1</v>
      </c>
      <c r="U73" s="22">
        <v>1</v>
      </c>
      <c r="V73" s="22">
        <v>1</v>
      </c>
      <c r="W73" s="22">
        <v>1</v>
      </c>
      <c r="X73" s="9">
        <v>0</v>
      </c>
      <c r="Y73" s="9">
        <v>0</v>
      </c>
      <c r="Z73" s="9">
        <v>0</v>
      </c>
      <c r="AA73" s="9">
        <v>0</v>
      </c>
    </row>
    <row r="74" spans="1:27" ht="21.75" customHeight="1">
      <c r="A74" s="12">
        <v>4</v>
      </c>
      <c r="B74" s="13" t="s">
        <v>20</v>
      </c>
      <c r="C74" s="13" t="s">
        <v>45</v>
      </c>
      <c r="D74" s="12">
        <v>1.34</v>
      </c>
      <c r="E74" s="14">
        <v>30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1</v>
      </c>
      <c r="O74" s="22">
        <v>1</v>
      </c>
      <c r="P74" s="22">
        <v>1</v>
      </c>
      <c r="Q74" s="22">
        <v>1</v>
      </c>
      <c r="R74" s="22">
        <v>1</v>
      </c>
      <c r="S74" s="22">
        <v>1</v>
      </c>
      <c r="T74" s="22">
        <v>1</v>
      </c>
      <c r="U74" s="22">
        <v>1</v>
      </c>
      <c r="V74" s="22">
        <v>1</v>
      </c>
      <c r="W74" s="22">
        <v>1</v>
      </c>
      <c r="X74" s="9">
        <v>0</v>
      </c>
      <c r="Y74" s="9">
        <v>0</v>
      </c>
      <c r="Z74" s="9">
        <v>0</v>
      </c>
      <c r="AA74" s="9">
        <v>0</v>
      </c>
    </row>
    <row r="75" spans="1:27" ht="21.75" customHeight="1">
      <c r="A75" s="12">
        <v>5</v>
      </c>
      <c r="B75" s="13" t="s">
        <v>165</v>
      </c>
      <c r="C75" s="13" t="s">
        <v>44</v>
      </c>
      <c r="D75" s="12">
        <v>2.2000000000000002</v>
      </c>
      <c r="E75" s="14">
        <v>60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1</v>
      </c>
      <c r="M75" s="9">
        <v>1</v>
      </c>
      <c r="N75" s="9">
        <v>1</v>
      </c>
      <c r="O75" s="22">
        <v>1</v>
      </c>
      <c r="P75" s="22">
        <v>1</v>
      </c>
      <c r="Q75" s="22">
        <v>1</v>
      </c>
      <c r="R75" s="22">
        <v>1</v>
      </c>
      <c r="S75" s="22">
        <v>1</v>
      </c>
      <c r="T75" s="22">
        <v>1</v>
      </c>
      <c r="U75" s="22">
        <v>1</v>
      </c>
      <c r="V75" s="22">
        <v>1</v>
      </c>
      <c r="W75" s="22">
        <v>1</v>
      </c>
      <c r="X75" s="9">
        <v>0</v>
      </c>
      <c r="Y75" s="9">
        <v>0</v>
      </c>
      <c r="Z75" s="9">
        <v>0</v>
      </c>
      <c r="AA75" s="9">
        <v>0</v>
      </c>
    </row>
    <row r="76" spans="1:27" ht="21.75" customHeight="1">
      <c r="A76" s="12">
        <v>6</v>
      </c>
      <c r="B76" s="13" t="s">
        <v>46</v>
      </c>
      <c r="C76" s="13" t="s">
        <v>43</v>
      </c>
      <c r="D76" s="12">
        <v>0.92</v>
      </c>
      <c r="E76" s="14">
        <v>60</v>
      </c>
      <c r="F76" s="9">
        <v>0</v>
      </c>
      <c r="G76" s="9">
        <v>1</v>
      </c>
      <c r="H76" s="9">
        <v>1</v>
      </c>
      <c r="I76" s="9">
        <v>1</v>
      </c>
      <c r="J76" s="9">
        <v>1</v>
      </c>
      <c r="K76" s="9">
        <v>1</v>
      </c>
      <c r="L76" s="9">
        <v>1</v>
      </c>
      <c r="M76" s="9">
        <v>1</v>
      </c>
      <c r="N76" s="9">
        <v>1</v>
      </c>
      <c r="O76" s="9">
        <v>1</v>
      </c>
      <c r="P76" s="9">
        <v>1</v>
      </c>
      <c r="Q76" s="22">
        <v>1</v>
      </c>
      <c r="R76" s="22">
        <v>1</v>
      </c>
      <c r="S76" s="22">
        <v>1</v>
      </c>
      <c r="T76" s="22">
        <v>1</v>
      </c>
      <c r="U76" s="22">
        <v>1</v>
      </c>
      <c r="V76" s="22">
        <v>1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</row>
    <row r="77" spans="1:27" ht="21.75" customHeight="1">
      <c r="A77" s="12">
        <v>7</v>
      </c>
      <c r="B77" s="13" t="s">
        <v>21</v>
      </c>
      <c r="C77" s="13" t="s">
        <v>47</v>
      </c>
      <c r="D77" s="12">
        <v>1.21</v>
      </c>
      <c r="E77" s="14">
        <v>30</v>
      </c>
      <c r="F77" s="9">
        <v>0</v>
      </c>
      <c r="G77" s="9">
        <v>0</v>
      </c>
      <c r="H77" s="9">
        <v>0</v>
      </c>
      <c r="I77" s="9">
        <v>1</v>
      </c>
      <c r="J77" s="9">
        <v>1</v>
      </c>
      <c r="K77" s="9">
        <v>1</v>
      </c>
      <c r="L77" s="22">
        <v>1</v>
      </c>
      <c r="M77" s="22">
        <v>1</v>
      </c>
      <c r="N77" s="22">
        <v>1</v>
      </c>
      <c r="O77" s="22">
        <v>1</v>
      </c>
      <c r="P77" s="22">
        <v>1</v>
      </c>
      <c r="Q77" s="22">
        <v>1</v>
      </c>
      <c r="R77" s="22">
        <v>1</v>
      </c>
      <c r="S77" s="22">
        <v>1</v>
      </c>
      <c r="T77" s="22">
        <v>1</v>
      </c>
      <c r="U77" s="22">
        <v>1</v>
      </c>
      <c r="V77" s="22">
        <v>1</v>
      </c>
      <c r="W77" s="22">
        <v>1</v>
      </c>
      <c r="X77" s="9">
        <v>0</v>
      </c>
      <c r="Y77" s="9">
        <v>0</v>
      </c>
      <c r="Z77" s="9">
        <v>0</v>
      </c>
      <c r="AA77" s="9">
        <v>0</v>
      </c>
    </row>
    <row r="78" spans="1:27" ht="21.75" customHeight="1">
      <c r="A78" s="12">
        <v>8</v>
      </c>
      <c r="B78" s="13" t="s">
        <v>48</v>
      </c>
      <c r="C78" s="13" t="s">
        <v>49</v>
      </c>
      <c r="D78" s="12">
        <v>1.67</v>
      </c>
      <c r="E78" s="14">
        <v>30</v>
      </c>
      <c r="F78" s="9">
        <v>0</v>
      </c>
      <c r="G78" s="9">
        <v>0</v>
      </c>
      <c r="H78" s="9">
        <v>0</v>
      </c>
      <c r="I78" s="9">
        <v>1</v>
      </c>
      <c r="J78" s="9">
        <v>1</v>
      </c>
      <c r="K78" s="9">
        <v>1</v>
      </c>
      <c r="L78" s="22">
        <v>1</v>
      </c>
      <c r="M78" s="22">
        <v>1</v>
      </c>
      <c r="N78" s="22">
        <v>1</v>
      </c>
      <c r="O78" s="22">
        <v>1</v>
      </c>
      <c r="P78" s="22">
        <v>1</v>
      </c>
      <c r="Q78" s="22">
        <v>1</v>
      </c>
      <c r="R78" s="22">
        <v>1</v>
      </c>
      <c r="S78" s="22">
        <v>1</v>
      </c>
      <c r="T78" s="22">
        <v>1</v>
      </c>
      <c r="U78" s="22">
        <v>1</v>
      </c>
      <c r="V78" s="22">
        <v>1</v>
      </c>
      <c r="W78" s="22">
        <v>1</v>
      </c>
      <c r="X78" s="9">
        <v>0</v>
      </c>
      <c r="Y78" s="9">
        <v>0</v>
      </c>
      <c r="Z78" s="9">
        <v>0</v>
      </c>
      <c r="AA78" s="9">
        <v>0</v>
      </c>
    </row>
    <row r="79" spans="1:27" ht="21.75" customHeight="1">
      <c r="A79" s="12">
        <v>9</v>
      </c>
      <c r="B79" s="13" t="s">
        <v>23</v>
      </c>
      <c r="C79" s="13" t="s">
        <v>50</v>
      </c>
      <c r="D79" s="12">
        <v>1.37</v>
      </c>
      <c r="E79" s="14">
        <v>30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1</v>
      </c>
      <c r="N79" s="22">
        <v>1</v>
      </c>
      <c r="O79" s="22">
        <v>1</v>
      </c>
      <c r="P79" s="22">
        <v>1</v>
      </c>
      <c r="Q79" s="22">
        <v>1</v>
      </c>
      <c r="R79" s="22">
        <v>1</v>
      </c>
      <c r="S79" s="22">
        <v>1</v>
      </c>
      <c r="T79" s="22">
        <v>1</v>
      </c>
      <c r="U79" s="22">
        <v>1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</row>
    <row r="80" spans="1:27" ht="21.75" customHeight="1">
      <c r="A80" s="12">
        <v>10</v>
      </c>
      <c r="B80" s="13" t="s">
        <v>22</v>
      </c>
      <c r="C80" s="13" t="s">
        <v>51</v>
      </c>
      <c r="D80" s="12">
        <v>1.24</v>
      </c>
      <c r="E80" s="14">
        <v>30</v>
      </c>
      <c r="F80" s="9">
        <v>0</v>
      </c>
      <c r="G80" s="9">
        <v>0</v>
      </c>
      <c r="H80" s="9">
        <v>1</v>
      </c>
      <c r="I80" s="9">
        <v>1</v>
      </c>
      <c r="J80" s="9">
        <v>1</v>
      </c>
      <c r="K80" s="9">
        <v>1</v>
      </c>
      <c r="L80" s="9">
        <v>1</v>
      </c>
      <c r="M80" s="9">
        <v>1</v>
      </c>
      <c r="N80" s="22">
        <v>1</v>
      </c>
      <c r="O80" s="22">
        <v>1</v>
      </c>
      <c r="P80" s="22">
        <v>1</v>
      </c>
      <c r="Q80" s="22">
        <v>1</v>
      </c>
      <c r="R80" s="22">
        <v>1</v>
      </c>
      <c r="S80" s="22">
        <v>1</v>
      </c>
      <c r="T80" s="22">
        <v>1</v>
      </c>
      <c r="U80" s="22">
        <v>1</v>
      </c>
      <c r="V80" s="22">
        <v>1</v>
      </c>
      <c r="W80" s="22">
        <v>1</v>
      </c>
      <c r="X80" s="9">
        <v>0</v>
      </c>
      <c r="Y80" s="9">
        <v>0</v>
      </c>
      <c r="Z80" s="9">
        <v>0</v>
      </c>
      <c r="AA80" s="9">
        <v>0</v>
      </c>
    </row>
    <row r="81" spans="1:27" ht="21.75" customHeight="1">
      <c r="A81" s="12">
        <v>11</v>
      </c>
      <c r="B81" s="13" t="s">
        <v>52</v>
      </c>
      <c r="C81" s="13" t="s">
        <v>53</v>
      </c>
      <c r="D81" s="12">
        <v>1.45</v>
      </c>
      <c r="E81" s="14">
        <v>30</v>
      </c>
      <c r="F81" s="9">
        <v>0</v>
      </c>
      <c r="G81" s="9">
        <v>0</v>
      </c>
      <c r="H81" s="9">
        <v>1</v>
      </c>
      <c r="I81" s="9">
        <v>1</v>
      </c>
      <c r="J81" s="9">
        <v>1</v>
      </c>
      <c r="K81" s="9">
        <v>1</v>
      </c>
      <c r="L81" s="9">
        <v>1</v>
      </c>
      <c r="M81" s="9">
        <v>1</v>
      </c>
      <c r="N81" s="22">
        <v>1</v>
      </c>
      <c r="O81" s="22">
        <v>1</v>
      </c>
      <c r="P81" s="22">
        <v>1</v>
      </c>
      <c r="Q81" s="22">
        <v>1</v>
      </c>
      <c r="R81" s="22">
        <v>1</v>
      </c>
      <c r="S81" s="22">
        <v>1</v>
      </c>
      <c r="T81" s="22">
        <v>1</v>
      </c>
      <c r="U81" s="22">
        <v>1</v>
      </c>
      <c r="V81" s="22">
        <v>1</v>
      </c>
      <c r="W81" s="22">
        <v>1</v>
      </c>
      <c r="X81" s="9">
        <v>0</v>
      </c>
      <c r="Y81" s="9">
        <v>0</v>
      </c>
      <c r="Z81" s="9">
        <v>0</v>
      </c>
      <c r="AA81" s="9">
        <v>0</v>
      </c>
    </row>
    <row r="82" spans="1:27" ht="21.75" customHeight="1">
      <c r="A82" s="12">
        <v>12</v>
      </c>
      <c r="B82" s="13" t="s">
        <v>25</v>
      </c>
      <c r="C82" s="13" t="s">
        <v>54</v>
      </c>
      <c r="D82" s="12">
        <v>3.97</v>
      </c>
      <c r="E82" s="14">
        <v>30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1</v>
      </c>
      <c r="M82" s="22">
        <v>1</v>
      </c>
      <c r="N82" s="22">
        <v>1</v>
      </c>
      <c r="O82" s="22">
        <v>1</v>
      </c>
      <c r="P82" s="22">
        <v>1</v>
      </c>
      <c r="Q82" s="22">
        <v>1</v>
      </c>
      <c r="R82" s="22">
        <v>1</v>
      </c>
      <c r="S82" s="22">
        <v>1</v>
      </c>
      <c r="T82" s="22">
        <v>1</v>
      </c>
      <c r="U82" s="22">
        <v>1</v>
      </c>
      <c r="V82" s="22">
        <v>1</v>
      </c>
      <c r="W82" s="22">
        <v>1</v>
      </c>
      <c r="X82" s="9">
        <v>0</v>
      </c>
      <c r="Y82" s="9">
        <v>0</v>
      </c>
      <c r="Z82" s="9">
        <v>0</v>
      </c>
      <c r="AA82" s="9">
        <v>0</v>
      </c>
    </row>
    <row r="83" spans="1:27" ht="21.75" customHeight="1">
      <c r="A83" s="12">
        <v>13</v>
      </c>
      <c r="B83" s="13" t="s">
        <v>143</v>
      </c>
      <c r="C83" s="13" t="s">
        <v>55</v>
      </c>
      <c r="D83" s="12">
        <v>4.5</v>
      </c>
      <c r="E83" s="14">
        <v>30</v>
      </c>
      <c r="F83" s="9">
        <v>0</v>
      </c>
      <c r="G83" s="9">
        <v>2</v>
      </c>
      <c r="H83" s="9">
        <v>2</v>
      </c>
      <c r="I83" s="9">
        <v>2</v>
      </c>
      <c r="J83" s="9">
        <v>2</v>
      </c>
      <c r="K83" s="9">
        <v>2</v>
      </c>
      <c r="L83" s="9">
        <v>2</v>
      </c>
      <c r="M83" s="9">
        <v>2</v>
      </c>
      <c r="N83" s="22">
        <v>2</v>
      </c>
      <c r="O83" s="22">
        <v>2</v>
      </c>
      <c r="P83" s="22">
        <v>2</v>
      </c>
      <c r="Q83" s="22">
        <v>2</v>
      </c>
      <c r="R83" s="22">
        <v>2</v>
      </c>
      <c r="S83" s="22">
        <v>2</v>
      </c>
      <c r="T83" s="22">
        <v>2</v>
      </c>
      <c r="U83" s="22">
        <v>2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</row>
    <row r="84" spans="1:27" ht="21.75" customHeight="1">
      <c r="A84" s="12">
        <v>14</v>
      </c>
      <c r="B84" s="13" t="s">
        <v>26</v>
      </c>
      <c r="C84" s="13" t="s">
        <v>56</v>
      </c>
      <c r="D84" s="12">
        <v>5.5</v>
      </c>
      <c r="E84" s="14">
        <v>30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2</v>
      </c>
      <c r="P84" s="9">
        <v>2</v>
      </c>
      <c r="Q84" s="9">
        <v>2</v>
      </c>
      <c r="R84" s="22">
        <v>2</v>
      </c>
      <c r="S84" s="22">
        <v>2</v>
      </c>
      <c r="T84" s="22">
        <v>2</v>
      </c>
      <c r="U84" s="22">
        <v>2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</row>
    <row r="85" spans="1:27" ht="21.75" customHeight="1">
      <c r="A85" s="12">
        <v>15</v>
      </c>
      <c r="B85" s="13" t="s">
        <v>144</v>
      </c>
      <c r="C85" s="13" t="s">
        <v>145</v>
      </c>
      <c r="D85" s="12">
        <v>0.6</v>
      </c>
      <c r="E85" s="14">
        <v>30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2</v>
      </c>
      <c r="L85" s="22">
        <v>2</v>
      </c>
      <c r="M85" s="22">
        <v>2</v>
      </c>
      <c r="N85" s="22">
        <v>2</v>
      </c>
      <c r="O85" s="22">
        <v>2</v>
      </c>
      <c r="P85" s="22">
        <v>2</v>
      </c>
      <c r="Q85" s="22">
        <v>2</v>
      </c>
      <c r="R85" s="22">
        <v>2</v>
      </c>
      <c r="S85" s="22">
        <v>2</v>
      </c>
      <c r="T85" s="22">
        <v>2</v>
      </c>
      <c r="U85" s="22">
        <v>2</v>
      </c>
      <c r="V85" s="22">
        <v>2</v>
      </c>
      <c r="W85" s="22">
        <v>2</v>
      </c>
      <c r="X85" s="9">
        <v>0</v>
      </c>
      <c r="Y85" s="9">
        <v>0</v>
      </c>
      <c r="Z85" s="9">
        <v>0</v>
      </c>
      <c r="AA85" s="9">
        <v>0</v>
      </c>
    </row>
    <row r="86" spans="1:27" ht="21.75" customHeight="1">
      <c r="A86" s="12">
        <v>16</v>
      </c>
      <c r="B86" s="13" t="s">
        <v>146</v>
      </c>
      <c r="C86" s="13" t="s">
        <v>157</v>
      </c>
      <c r="D86" s="12">
        <v>8.0399999999999991</v>
      </c>
      <c r="E86" s="14">
        <v>60</v>
      </c>
      <c r="F86" s="9">
        <v>0</v>
      </c>
      <c r="G86" s="9">
        <v>0</v>
      </c>
      <c r="H86" s="9">
        <v>2</v>
      </c>
      <c r="I86" s="9">
        <v>2</v>
      </c>
      <c r="J86" s="9">
        <v>2</v>
      </c>
      <c r="K86" s="9">
        <v>2</v>
      </c>
      <c r="L86" s="9">
        <v>2</v>
      </c>
      <c r="M86" s="9">
        <v>2</v>
      </c>
      <c r="N86" s="22">
        <v>2</v>
      </c>
      <c r="O86" s="22">
        <v>2</v>
      </c>
      <c r="P86" s="22">
        <v>2</v>
      </c>
      <c r="Q86" s="22">
        <v>2</v>
      </c>
      <c r="R86" s="22">
        <v>2</v>
      </c>
      <c r="S86" s="22">
        <v>2</v>
      </c>
      <c r="T86" s="22">
        <v>2</v>
      </c>
      <c r="U86" s="22">
        <v>2</v>
      </c>
      <c r="V86" s="22">
        <v>2</v>
      </c>
      <c r="W86" s="22">
        <v>2</v>
      </c>
      <c r="X86" s="9">
        <v>0</v>
      </c>
      <c r="Y86" s="9">
        <v>0</v>
      </c>
      <c r="Z86" s="9">
        <v>0</v>
      </c>
      <c r="AA86" s="9">
        <v>0</v>
      </c>
    </row>
    <row r="87" spans="1:27" ht="21.75" customHeight="1">
      <c r="A87" s="12">
        <v>17</v>
      </c>
      <c r="B87" s="13" t="s">
        <v>57</v>
      </c>
      <c r="C87" s="13" t="s">
        <v>55</v>
      </c>
      <c r="D87" s="12">
        <v>4.12</v>
      </c>
      <c r="E87" s="14">
        <v>60</v>
      </c>
      <c r="F87" s="9">
        <v>0</v>
      </c>
      <c r="G87" s="9">
        <v>0</v>
      </c>
      <c r="H87" s="9">
        <v>0</v>
      </c>
      <c r="I87" s="9">
        <v>1</v>
      </c>
      <c r="J87" s="9">
        <v>1</v>
      </c>
      <c r="K87" s="9">
        <v>1</v>
      </c>
      <c r="L87" s="22">
        <v>1</v>
      </c>
      <c r="M87" s="22">
        <v>1</v>
      </c>
      <c r="N87" s="22">
        <v>1</v>
      </c>
      <c r="O87" s="22">
        <v>1</v>
      </c>
      <c r="P87" s="22">
        <v>1</v>
      </c>
      <c r="Q87" s="22">
        <v>1</v>
      </c>
      <c r="R87" s="22">
        <v>1</v>
      </c>
      <c r="S87" s="22">
        <v>1</v>
      </c>
      <c r="T87" s="22">
        <v>1</v>
      </c>
      <c r="U87" s="22">
        <v>1</v>
      </c>
      <c r="V87" s="22">
        <v>1</v>
      </c>
      <c r="W87" s="22">
        <v>1</v>
      </c>
      <c r="X87" s="9">
        <v>0</v>
      </c>
      <c r="Y87" s="9">
        <v>0</v>
      </c>
      <c r="Z87" s="9">
        <v>0</v>
      </c>
      <c r="AA87" s="9">
        <v>0</v>
      </c>
    </row>
    <row r="88" spans="1:27" ht="21.75" customHeight="1">
      <c r="A88" s="12">
        <v>18</v>
      </c>
      <c r="B88" s="13" t="s">
        <v>12</v>
      </c>
      <c r="C88" s="13" t="s">
        <v>58</v>
      </c>
      <c r="D88" s="12">
        <v>5.04</v>
      </c>
      <c r="E88" s="14">
        <v>30</v>
      </c>
      <c r="F88" s="9">
        <v>0</v>
      </c>
      <c r="G88" s="9">
        <v>0</v>
      </c>
      <c r="H88" s="9">
        <v>0</v>
      </c>
      <c r="I88" s="9">
        <v>2</v>
      </c>
      <c r="J88" s="9">
        <v>2</v>
      </c>
      <c r="K88" s="9">
        <v>2</v>
      </c>
      <c r="L88" s="9">
        <v>2</v>
      </c>
      <c r="M88" s="22">
        <v>2</v>
      </c>
      <c r="N88" s="22">
        <v>2</v>
      </c>
      <c r="O88" s="22">
        <v>2</v>
      </c>
      <c r="P88" s="22">
        <v>2</v>
      </c>
      <c r="Q88" s="22">
        <v>2</v>
      </c>
      <c r="R88" s="22">
        <v>2</v>
      </c>
      <c r="S88" s="22">
        <v>2</v>
      </c>
      <c r="T88" s="22">
        <v>2</v>
      </c>
      <c r="U88" s="22">
        <v>2</v>
      </c>
      <c r="V88" s="22">
        <v>2</v>
      </c>
      <c r="W88" s="22">
        <v>2</v>
      </c>
      <c r="X88" s="9">
        <v>2</v>
      </c>
      <c r="Y88" s="9">
        <v>0</v>
      </c>
      <c r="Z88" s="9">
        <v>0</v>
      </c>
      <c r="AA88" s="9">
        <v>0</v>
      </c>
    </row>
    <row r="89" spans="1:27" ht="21.75" customHeight="1">
      <c r="A89" s="12">
        <v>19</v>
      </c>
      <c r="B89" s="13" t="s">
        <v>158</v>
      </c>
      <c r="C89" s="13" t="s">
        <v>59</v>
      </c>
      <c r="D89" s="12">
        <v>3</v>
      </c>
      <c r="E89" s="14">
        <v>30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1</v>
      </c>
      <c r="L89" s="22">
        <v>1</v>
      </c>
      <c r="M89" s="22">
        <v>1</v>
      </c>
      <c r="N89" s="22">
        <v>1</v>
      </c>
      <c r="O89" s="22">
        <v>1</v>
      </c>
      <c r="P89" s="22">
        <v>1</v>
      </c>
      <c r="Q89" s="22">
        <v>1</v>
      </c>
      <c r="R89" s="22">
        <v>1</v>
      </c>
      <c r="S89" s="22">
        <v>1</v>
      </c>
      <c r="T89" s="22">
        <v>1</v>
      </c>
      <c r="U89" s="22">
        <v>1</v>
      </c>
      <c r="V89" s="22">
        <v>1</v>
      </c>
      <c r="W89" s="22">
        <v>1</v>
      </c>
      <c r="X89" s="9">
        <v>1</v>
      </c>
      <c r="Y89" s="9">
        <v>0</v>
      </c>
      <c r="Z89" s="9">
        <v>0</v>
      </c>
      <c r="AA89" s="9">
        <v>0</v>
      </c>
    </row>
    <row r="90" spans="1:27" ht="21.75" customHeight="1">
      <c r="A90" s="12">
        <v>20</v>
      </c>
      <c r="B90" s="13" t="s">
        <v>24</v>
      </c>
      <c r="C90" s="13" t="s">
        <v>170</v>
      </c>
      <c r="D90" s="12">
        <v>19.600000000000001</v>
      </c>
      <c r="E90" s="14">
        <v>15</v>
      </c>
      <c r="F90" s="9">
        <v>8</v>
      </c>
      <c r="G90" s="9">
        <v>8</v>
      </c>
      <c r="H90" s="9">
        <v>8</v>
      </c>
      <c r="I90" s="9">
        <v>8</v>
      </c>
      <c r="J90" s="9">
        <v>8</v>
      </c>
      <c r="K90" s="9">
        <v>8</v>
      </c>
      <c r="L90" s="9">
        <v>8</v>
      </c>
      <c r="M90" s="9">
        <v>8</v>
      </c>
      <c r="N90" s="9">
        <v>8</v>
      </c>
      <c r="O90" s="9">
        <v>8</v>
      </c>
      <c r="P90" s="9">
        <v>8</v>
      </c>
      <c r="Q90" s="9">
        <v>8</v>
      </c>
      <c r="R90" s="9">
        <v>8</v>
      </c>
      <c r="S90" s="9">
        <v>8</v>
      </c>
      <c r="T90" s="9">
        <v>8</v>
      </c>
      <c r="U90" s="9">
        <v>8</v>
      </c>
      <c r="V90" s="9">
        <v>8</v>
      </c>
      <c r="W90" s="9">
        <v>8</v>
      </c>
      <c r="X90" s="9">
        <v>8</v>
      </c>
      <c r="Y90" s="9">
        <v>8</v>
      </c>
      <c r="Z90" s="9">
        <v>8</v>
      </c>
      <c r="AA90" s="9">
        <v>8</v>
      </c>
    </row>
    <row r="91" spans="1:27" ht="21.75" customHeight="1">
      <c r="A91" s="88" t="s">
        <v>0</v>
      </c>
      <c r="B91" s="89"/>
      <c r="C91" s="89"/>
      <c r="D91" s="89"/>
      <c r="E91" s="89"/>
      <c r="F91" s="6">
        <v>8</v>
      </c>
      <c r="G91" s="9">
        <v>12</v>
      </c>
      <c r="H91" s="9">
        <v>16</v>
      </c>
      <c r="I91" s="9">
        <v>22</v>
      </c>
      <c r="J91" s="9">
        <v>22</v>
      </c>
      <c r="K91" s="9">
        <v>25</v>
      </c>
      <c r="L91" s="9">
        <v>28</v>
      </c>
      <c r="M91" s="9">
        <v>29</v>
      </c>
      <c r="N91" s="9">
        <v>30</v>
      </c>
      <c r="O91" s="9">
        <v>32</v>
      </c>
      <c r="P91" s="9">
        <v>32</v>
      </c>
      <c r="Q91" s="9">
        <v>32</v>
      </c>
      <c r="R91" s="9">
        <v>32</v>
      </c>
      <c r="S91" s="9">
        <v>32</v>
      </c>
      <c r="T91" s="9">
        <v>31</v>
      </c>
      <c r="U91" s="9">
        <v>31</v>
      </c>
      <c r="V91" s="9">
        <v>26</v>
      </c>
      <c r="W91" s="9">
        <v>25</v>
      </c>
      <c r="X91" s="9">
        <v>11</v>
      </c>
      <c r="Y91" s="9">
        <v>8</v>
      </c>
      <c r="Z91" s="9">
        <v>8</v>
      </c>
      <c r="AA91" s="9">
        <v>8</v>
      </c>
    </row>
    <row r="92" spans="1:27" ht="21.75" customHeight="1">
      <c r="A92" s="88" t="s">
        <v>134</v>
      </c>
      <c r="B92" s="89"/>
      <c r="C92" s="89"/>
      <c r="D92" s="89"/>
      <c r="E92" s="89"/>
      <c r="F92" s="6">
        <v>8</v>
      </c>
      <c r="G92" s="9">
        <v>12</v>
      </c>
      <c r="H92" s="9">
        <v>16</v>
      </c>
      <c r="I92" s="9">
        <v>22</v>
      </c>
      <c r="J92" s="9">
        <v>22</v>
      </c>
      <c r="K92" s="9">
        <v>25</v>
      </c>
      <c r="L92" s="9">
        <v>27</v>
      </c>
      <c r="M92" s="9">
        <v>28</v>
      </c>
      <c r="N92" s="9">
        <v>29</v>
      </c>
      <c r="O92" s="9">
        <v>31</v>
      </c>
      <c r="P92" s="9">
        <v>31</v>
      </c>
      <c r="Q92" s="9">
        <v>31</v>
      </c>
      <c r="R92" s="9">
        <v>31</v>
      </c>
      <c r="S92" s="9">
        <v>31</v>
      </c>
      <c r="T92" s="9">
        <v>30</v>
      </c>
      <c r="U92" s="9">
        <v>30</v>
      </c>
      <c r="V92" s="9">
        <v>25</v>
      </c>
      <c r="W92" s="9">
        <v>24</v>
      </c>
      <c r="X92" s="9">
        <v>11</v>
      </c>
      <c r="Y92" s="9">
        <v>8</v>
      </c>
      <c r="Z92" s="9">
        <v>8</v>
      </c>
      <c r="AA92" s="9">
        <v>8</v>
      </c>
    </row>
    <row r="93" spans="1:27" ht="21.75" customHeight="1">
      <c r="A93" s="88" t="s">
        <v>135</v>
      </c>
      <c r="B93" s="89"/>
      <c r="C93" s="89"/>
      <c r="D93" s="89"/>
      <c r="E93" s="89"/>
      <c r="F93" s="6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1</v>
      </c>
      <c r="M93" s="9">
        <v>1</v>
      </c>
      <c r="N93" s="9">
        <v>1</v>
      </c>
      <c r="O93" s="9">
        <v>1</v>
      </c>
      <c r="P93" s="9">
        <v>1</v>
      </c>
      <c r="Q93" s="9">
        <v>1</v>
      </c>
      <c r="R93" s="9">
        <v>1</v>
      </c>
      <c r="S93" s="9">
        <v>1</v>
      </c>
      <c r="T93" s="9">
        <v>1</v>
      </c>
      <c r="U93" s="9">
        <v>1</v>
      </c>
      <c r="V93" s="9">
        <v>1</v>
      </c>
      <c r="W93" s="9">
        <v>1</v>
      </c>
      <c r="X93" s="9">
        <v>0</v>
      </c>
      <c r="Y93" s="9">
        <v>0</v>
      </c>
      <c r="Z93" s="9">
        <v>0</v>
      </c>
      <c r="AA93" s="9">
        <v>0</v>
      </c>
    </row>
    <row r="94" spans="1:27" ht="21.75" customHeight="1">
      <c r="A94" s="87" t="s">
        <v>76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spans="1:27" ht="21.75" customHeight="1">
      <c r="A95" s="3" t="s">
        <v>19</v>
      </c>
      <c r="B95" s="81" t="s">
        <v>60</v>
      </c>
      <c r="C95" s="82"/>
      <c r="D95" s="83"/>
      <c r="E95" s="4" t="s">
        <v>3</v>
      </c>
      <c r="F95" s="20">
        <v>42964</v>
      </c>
      <c r="G95" s="20">
        <v>42965</v>
      </c>
      <c r="H95" s="20">
        <v>42966</v>
      </c>
      <c r="I95" s="20">
        <v>42967</v>
      </c>
      <c r="J95" s="20">
        <v>42968</v>
      </c>
      <c r="K95" s="20">
        <v>42969</v>
      </c>
      <c r="L95" s="20">
        <v>42970</v>
      </c>
      <c r="M95" s="20">
        <v>42971</v>
      </c>
      <c r="N95" s="20">
        <v>42972</v>
      </c>
      <c r="O95" s="20">
        <v>42973</v>
      </c>
      <c r="P95" s="20">
        <v>42974</v>
      </c>
      <c r="Q95" s="20">
        <v>42975</v>
      </c>
      <c r="R95" s="20">
        <v>42976</v>
      </c>
      <c r="S95" s="20">
        <v>42977</v>
      </c>
    </row>
    <row r="96" spans="1:27" ht="21.75" customHeight="1">
      <c r="A96" s="8">
        <v>1</v>
      </c>
      <c r="B96" s="84" t="s">
        <v>164</v>
      </c>
      <c r="C96" s="85"/>
      <c r="D96" s="86"/>
      <c r="E96" s="9">
        <v>30</v>
      </c>
      <c r="F96" s="9"/>
      <c r="G96" s="9">
        <v>6</v>
      </c>
      <c r="H96" s="9">
        <v>6</v>
      </c>
      <c r="I96" s="9">
        <v>6</v>
      </c>
      <c r="J96" s="9">
        <v>6</v>
      </c>
      <c r="K96" s="9">
        <v>6</v>
      </c>
      <c r="L96" s="9">
        <v>6</v>
      </c>
      <c r="M96" s="9">
        <v>6</v>
      </c>
      <c r="N96" s="9">
        <v>6</v>
      </c>
      <c r="O96" s="9">
        <v>6</v>
      </c>
      <c r="P96" s="9">
        <v>6</v>
      </c>
      <c r="Q96" s="9">
        <v>6</v>
      </c>
      <c r="R96" s="9">
        <v>6</v>
      </c>
      <c r="S96" s="9">
        <v>6</v>
      </c>
      <c r="V96" s="5"/>
      <c r="W96" s="5"/>
      <c r="X96" s="5"/>
      <c r="Y96" s="5"/>
    </row>
    <row r="97" spans="1:26" ht="12" customHeight="1"/>
    <row r="98" spans="1:26" s="52" customFormat="1" ht="21.75" customHeight="1">
      <c r="A98" s="77" t="s">
        <v>70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</sheetData>
  <sheetProtection algorithmName="SHA-512" hashValue="Xr4hNb7mDz70zl6kpRfwBS/DGq2wLLoN/gXWHzgVEK7nQ4JUGs2gXlc9IA8Sc6t3rG8wUay5Doc2h7qAVI5pMA==" saltValue="GfpUO4cf/Ar42DJt0/nJmQ==" spinCount="100000" sheet="1" formatCells="0" formatColumns="0" formatRows="0" insertColumns="0" insertRows="0" insertHyperlinks="0" deleteColumns="0" deleteRows="0" sort="0" autoFilter="0" pivotTables="0"/>
  <mergeCells count="45">
    <mergeCell ref="A1:Z1"/>
    <mergeCell ref="A2:Z2"/>
    <mergeCell ref="A34:Z34"/>
    <mergeCell ref="A45:Z45"/>
    <mergeCell ref="B36:C36"/>
    <mergeCell ref="B37:C37"/>
    <mergeCell ref="B38:C38"/>
    <mergeCell ref="B43:C43"/>
    <mergeCell ref="A26:A27"/>
    <mergeCell ref="A44:D44"/>
    <mergeCell ref="B39:C39"/>
    <mergeCell ref="B40:C40"/>
    <mergeCell ref="B41:C41"/>
    <mergeCell ref="B42:C42"/>
    <mergeCell ref="A33:Z33"/>
    <mergeCell ref="B35:C35"/>
    <mergeCell ref="B52:F52"/>
    <mergeCell ref="A49:C49"/>
    <mergeCell ref="B46:C46"/>
    <mergeCell ref="B47:C47"/>
    <mergeCell ref="B48:C48"/>
    <mergeCell ref="A51:Z51"/>
    <mergeCell ref="B60:F60"/>
    <mergeCell ref="B53:F53"/>
    <mergeCell ref="B54:F54"/>
    <mergeCell ref="B55:F55"/>
    <mergeCell ref="B56:F56"/>
    <mergeCell ref="B57:F57"/>
    <mergeCell ref="B58:F58"/>
    <mergeCell ref="B59:F59"/>
    <mergeCell ref="A98:Z98"/>
    <mergeCell ref="B61:F61"/>
    <mergeCell ref="B62:F62"/>
    <mergeCell ref="B95:D95"/>
    <mergeCell ref="B96:D96"/>
    <mergeCell ref="A94:Z94"/>
    <mergeCell ref="A92:E92"/>
    <mergeCell ref="A93:E93"/>
    <mergeCell ref="B63:F63"/>
    <mergeCell ref="A69:AA69"/>
    <mergeCell ref="B64:F64"/>
    <mergeCell ref="A91:E91"/>
    <mergeCell ref="A67:F67"/>
    <mergeCell ref="B65:F65"/>
    <mergeCell ref="B66:F66"/>
  </mergeCells>
  <phoneticPr fontId="1" type="noConversion"/>
  <printOptions horizontalCentered="1"/>
  <pageMargins left="0.23622047244094491" right="0.23622047244094491" top="0.55000000000000004" bottom="0.74803149606299213" header="0.31496062992125984" footer="0.31496062992125984"/>
  <pageSetup paperSize="9" scale="64" fitToHeight="0" orientation="landscape" r:id="rId1"/>
  <rowBreaks count="2" manualBreakCount="2">
    <brk id="33" max="16383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"/>
  <sheetViews>
    <sheetView workbookViewId="0">
      <selection activeCell="A9" sqref="A9"/>
    </sheetView>
  </sheetViews>
  <sheetFormatPr defaultColWidth="8.90625" defaultRowHeight="17"/>
  <cols>
    <col min="1" max="1" width="14.7265625" style="1" customWidth="1"/>
    <col min="2" max="2" width="7.90625" style="1" customWidth="1"/>
    <col min="3" max="18" width="5.7265625" style="1" customWidth="1"/>
    <col min="19" max="19" width="6.6328125" style="1" customWidth="1"/>
    <col min="20" max="20" width="7.6328125" style="1" customWidth="1"/>
    <col min="21" max="21" width="3.90625" style="1" customWidth="1"/>
    <col min="22" max="16384" width="8.90625" style="1"/>
  </cols>
  <sheetData>
    <row r="1" spans="1:20" s="54" customFormat="1" ht="19.5">
      <c r="A1" s="108" t="s">
        <v>77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20" s="23" customFormat="1" ht="39.65" customHeight="1">
      <c r="A2" s="42" t="s">
        <v>2</v>
      </c>
      <c r="B2" s="26">
        <v>42960</v>
      </c>
      <c r="C2" s="26">
        <v>42961</v>
      </c>
      <c r="D2" s="26">
        <v>42962</v>
      </c>
      <c r="E2" s="26">
        <v>42963</v>
      </c>
      <c r="F2" s="26">
        <v>42964</v>
      </c>
      <c r="G2" s="26">
        <v>42965</v>
      </c>
      <c r="H2" s="26">
        <v>42966</v>
      </c>
      <c r="I2" s="26">
        <v>42967</v>
      </c>
      <c r="J2" s="26">
        <v>42968</v>
      </c>
      <c r="K2" s="26">
        <v>42969</v>
      </c>
      <c r="L2" s="26">
        <v>42970</v>
      </c>
      <c r="M2" s="26">
        <v>42971</v>
      </c>
      <c r="N2" s="26">
        <v>42972</v>
      </c>
      <c r="O2" s="26">
        <v>42973</v>
      </c>
      <c r="P2" s="26">
        <v>42974</v>
      </c>
      <c r="Q2" s="26">
        <v>42975</v>
      </c>
      <c r="R2" s="26">
        <v>42976</v>
      </c>
      <c r="S2" s="26">
        <v>42977</v>
      </c>
      <c r="T2" s="56" t="s">
        <v>78</v>
      </c>
    </row>
    <row r="3" spans="1:20" s="23" customFormat="1" ht="27" customHeight="1">
      <c r="A3" s="50" t="s">
        <v>180</v>
      </c>
      <c r="B3" s="56">
        <v>4</v>
      </c>
      <c r="C3" s="56">
        <v>48</v>
      </c>
      <c r="D3" s="56">
        <v>67</v>
      </c>
      <c r="E3" s="56">
        <v>67</v>
      </c>
      <c r="F3" s="56">
        <v>67</v>
      </c>
      <c r="G3" s="56">
        <v>106</v>
      </c>
      <c r="H3" s="56">
        <v>26</v>
      </c>
      <c r="I3" s="56">
        <v>157</v>
      </c>
      <c r="J3" s="56">
        <v>157</v>
      </c>
      <c r="K3" s="56">
        <v>157</v>
      </c>
      <c r="L3" s="56">
        <v>157</v>
      </c>
      <c r="M3" s="56">
        <v>157</v>
      </c>
      <c r="N3" s="56">
        <v>157</v>
      </c>
      <c r="O3" s="56">
        <v>157</v>
      </c>
      <c r="P3" s="56">
        <v>157</v>
      </c>
      <c r="Q3" s="56">
        <v>144</v>
      </c>
      <c r="R3" s="56">
        <v>144</v>
      </c>
      <c r="S3" s="56">
        <v>6</v>
      </c>
      <c r="T3" s="51">
        <f>SUM(B3:S3)</f>
        <v>1935</v>
      </c>
    </row>
    <row r="4" spans="1:20" s="59" customFormat="1" ht="27" customHeight="1">
      <c r="A4" s="61" t="s">
        <v>181</v>
      </c>
      <c r="B4" s="57"/>
      <c r="C4" s="57"/>
      <c r="D4" s="57"/>
      <c r="E4" s="57"/>
      <c r="F4" s="57"/>
      <c r="G4" s="57"/>
      <c r="H4" s="57">
        <v>102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>
        <v>23</v>
      </c>
      <c r="T4" s="58">
        <f>SUM(B4:S4)</f>
        <v>125</v>
      </c>
    </row>
    <row r="6" spans="1:20" s="55" customFormat="1" ht="14.5">
      <c r="A6" s="55" t="s">
        <v>83</v>
      </c>
    </row>
    <row r="7" spans="1:20" s="55" customFormat="1" ht="14.5">
      <c r="A7" s="55" t="s">
        <v>172</v>
      </c>
    </row>
  </sheetData>
  <sheetProtection algorithmName="SHA-512" hashValue="xOlefueelyw80nEhg4CqibXQ80gAU3Lxym0JRcSQKTuYH1GL4M60ZDroViJzO2MAQAxWk4p+yeXSqG6slxBjkQ==" saltValue="VSTF1sD+FkRPNvI9mzJwaQ==" spinCount="100000" sheet="1" formatCells="0" formatColumns="0" formatRows="0" insertColumns="0" insertRows="0" insertHyperlinks="0" deleteColumns="0" deleteRows="0" sort="0" autoFilter="0" pivotTables="0"/>
  <mergeCells count="1">
    <mergeCell ref="A1:S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workbookViewId="0">
      <selection activeCell="B2" sqref="B2"/>
    </sheetView>
  </sheetViews>
  <sheetFormatPr defaultRowHeight="17"/>
  <cols>
    <col min="1" max="1" width="17.08984375" customWidth="1"/>
    <col min="2" max="21" width="6.08984375" bestFit="1" customWidth="1"/>
    <col min="22" max="23" width="5.453125" bestFit="1" customWidth="1"/>
    <col min="24" max="24" width="6.90625" customWidth="1"/>
  </cols>
  <sheetData>
    <row r="1" spans="1:24" s="63" customFormat="1" ht="19.5">
      <c r="A1" s="109" t="s">
        <v>79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 ht="24" customHeight="1">
      <c r="A2" s="66" t="s">
        <v>182</v>
      </c>
      <c r="B2" s="26">
        <v>42959</v>
      </c>
      <c r="C2" s="26">
        <v>42960</v>
      </c>
      <c r="D2" s="26">
        <v>42961</v>
      </c>
      <c r="E2" s="26">
        <v>42962</v>
      </c>
      <c r="F2" s="26">
        <v>42963</v>
      </c>
      <c r="G2" s="26">
        <v>42964</v>
      </c>
      <c r="H2" s="26">
        <v>42965</v>
      </c>
      <c r="I2" s="26">
        <v>42966</v>
      </c>
      <c r="J2" s="26">
        <v>42967</v>
      </c>
      <c r="K2" s="26">
        <v>42968</v>
      </c>
      <c r="L2" s="26">
        <v>42969</v>
      </c>
      <c r="M2" s="26">
        <v>42970</v>
      </c>
      <c r="N2" s="26">
        <v>42971</v>
      </c>
      <c r="O2" s="26">
        <v>42972</v>
      </c>
      <c r="P2" s="26">
        <v>42973</v>
      </c>
      <c r="Q2" s="26">
        <v>42974</v>
      </c>
      <c r="R2" s="26">
        <v>42975</v>
      </c>
      <c r="S2" s="26">
        <v>42976</v>
      </c>
      <c r="T2" s="26">
        <v>42977</v>
      </c>
      <c r="U2" s="26">
        <v>42978</v>
      </c>
      <c r="V2" s="26">
        <v>42979</v>
      </c>
      <c r="W2" s="26">
        <v>42980</v>
      </c>
      <c r="X2" s="36" t="s">
        <v>0</v>
      </c>
    </row>
    <row r="3" spans="1:24">
      <c r="A3" s="66" t="s">
        <v>183</v>
      </c>
      <c r="B3" s="32"/>
      <c r="C3" s="32"/>
      <c r="D3" s="32"/>
      <c r="E3" s="32"/>
      <c r="F3" s="32"/>
      <c r="G3" s="32"/>
      <c r="H3" s="32">
        <v>2</v>
      </c>
      <c r="I3" s="32">
        <v>2</v>
      </c>
      <c r="J3" s="32">
        <v>2</v>
      </c>
      <c r="K3" s="32">
        <v>2</v>
      </c>
      <c r="L3" s="32">
        <v>2</v>
      </c>
      <c r="M3" s="32">
        <v>2</v>
      </c>
      <c r="N3" s="32">
        <v>2</v>
      </c>
      <c r="O3" s="32">
        <v>2</v>
      </c>
      <c r="P3" s="32">
        <v>2</v>
      </c>
      <c r="Q3" s="32">
        <v>2</v>
      </c>
      <c r="R3" s="32">
        <v>2</v>
      </c>
      <c r="S3" s="32">
        <v>2</v>
      </c>
      <c r="T3" s="32">
        <v>2</v>
      </c>
      <c r="U3" s="32">
        <v>2</v>
      </c>
      <c r="V3" s="32"/>
      <c r="W3" s="32"/>
      <c r="X3" s="32">
        <f>SUM(B3:W3)</f>
        <v>28</v>
      </c>
    </row>
    <row r="4" spans="1:24">
      <c r="A4" s="66" t="s">
        <v>184</v>
      </c>
      <c r="B4" s="32">
        <v>2</v>
      </c>
      <c r="C4" s="32">
        <v>3</v>
      </c>
      <c r="D4" s="32">
        <v>10</v>
      </c>
      <c r="E4" s="32">
        <v>22</v>
      </c>
      <c r="F4" s="32">
        <v>43</v>
      </c>
      <c r="G4" s="32">
        <v>59</v>
      </c>
      <c r="H4" s="32">
        <v>76</v>
      </c>
      <c r="I4" s="32">
        <v>87</v>
      </c>
      <c r="J4" s="32">
        <v>94</v>
      </c>
      <c r="K4" s="32">
        <v>98</v>
      </c>
      <c r="L4" s="32">
        <v>101</v>
      </c>
      <c r="M4" s="32">
        <v>103</v>
      </c>
      <c r="N4" s="32">
        <v>102</v>
      </c>
      <c r="O4" s="32">
        <v>99</v>
      </c>
      <c r="P4" s="32">
        <v>93</v>
      </c>
      <c r="Q4" s="32">
        <v>82</v>
      </c>
      <c r="R4" s="32">
        <v>75</v>
      </c>
      <c r="S4" s="32">
        <v>72</v>
      </c>
      <c r="T4" s="32">
        <v>61</v>
      </c>
      <c r="U4" s="32">
        <v>42</v>
      </c>
      <c r="V4" s="32">
        <v>13</v>
      </c>
      <c r="W4" s="32">
        <v>3</v>
      </c>
      <c r="X4" s="32">
        <f>SUM(B4:W4)</f>
        <v>1340</v>
      </c>
    </row>
    <row r="5" spans="1:24" ht="34.5" customHeight="1">
      <c r="A5" s="66" t="s">
        <v>185</v>
      </c>
      <c r="B5" s="32">
        <v>20</v>
      </c>
      <c r="C5" s="32">
        <v>20</v>
      </c>
      <c r="D5" s="32">
        <v>20</v>
      </c>
      <c r="E5" s="32">
        <v>20</v>
      </c>
      <c r="F5" s="32">
        <v>20</v>
      </c>
      <c r="G5" s="32">
        <v>20</v>
      </c>
      <c r="H5" s="32">
        <v>20</v>
      </c>
      <c r="I5" s="32">
        <v>50</v>
      </c>
      <c r="J5" s="32">
        <v>20</v>
      </c>
      <c r="K5" s="32">
        <v>20</v>
      </c>
      <c r="L5" s="32">
        <v>20</v>
      </c>
      <c r="M5" s="32">
        <v>20</v>
      </c>
      <c r="N5" s="32">
        <v>20</v>
      </c>
      <c r="O5" s="32">
        <v>20</v>
      </c>
      <c r="P5" s="32">
        <v>20</v>
      </c>
      <c r="Q5" s="32">
        <v>20</v>
      </c>
      <c r="R5" s="32">
        <v>20</v>
      </c>
      <c r="S5" s="32">
        <v>20</v>
      </c>
      <c r="T5" s="32">
        <v>50</v>
      </c>
      <c r="U5" s="32">
        <v>20</v>
      </c>
      <c r="V5" s="32">
        <v>20</v>
      </c>
      <c r="W5" s="32"/>
      <c r="X5" s="32">
        <f>SUM(B5:W5)</f>
        <v>480</v>
      </c>
    </row>
    <row r="6" spans="1:24" s="65" customFormat="1" ht="13.5">
      <c r="A6" s="52" t="s">
        <v>83</v>
      </c>
    </row>
  </sheetData>
  <sheetProtection algorithmName="SHA-512" hashValue="5GOc2A9c9ceg6VvYBFScoye4GFZj3+IW2ze2sJIXe1PFSd9pPLc7E1cqZYEPY3Ks56IKrv/j/cNs5yOCFZA41Q==" saltValue="gzSyyryun0PyV8LZ3GCagQ==" spinCount="100000" sheet="1" formatCells="0" formatColumns="0" formatRows="0" insertColumns="0" insertRows="0" insertHyperlinks="0" deleteColumns="0" deleteRows="0" sort="0" autoFilter="0" pivotTables="0"/>
  <mergeCells count="1">
    <mergeCell ref="A1:X1"/>
  </mergeCells>
  <phoneticPr fontId="1" type="noConversion"/>
  <pageMargins left="0.25" right="0.25" top="0.75" bottom="0.75" header="0.3" footer="0.3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"/>
  <sheetViews>
    <sheetView workbookViewId="0">
      <selection activeCell="B2" sqref="B2"/>
    </sheetView>
  </sheetViews>
  <sheetFormatPr defaultRowHeight="17"/>
  <cols>
    <col min="1" max="1" width="13.453125" customWidth="1"/>
    <col min="2" max="21" width="6.08984375" bestFit="1" customWidth="1"/>
    <col min="22" max="23" width="5.453125" bestFit="1" customWidth="1"/>
    <col min="24" max="24" width="6.453125" customWidth="1"/>
  </cols>
  <sheetData>
    <row r="1" spans="1:24" s="62" customFormat="1" ht="19.5">
      <c r="A1" s="109" t="s">
        <v>81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 s="68" customFormat="1" ht="27" customHeight="1">
      <c r="A2" s="67" t="s">
        <v>80</v>
      </c>
      <c r="B2" s="26">
        <v>42959</v>
      </c>
      <c r="C2" s="26">
        <v>42960</v>
      </c>
      <c r="D2" s="26">
        <v>42961</v>
      </c>
      <c r="E2" s="26">
        <v>42962</v>
      </c>
      <c r="F2" s="26">
        <v>42963</v>
      </c>
      <c r="G2" s="26">
        <v>42964</v>
      </c>
      <c r="H2" s="26">
        <v>42965</v>
      </c>
      <c r="I2" s="26">
        <v>42966</v>
      </c>
      <c r="J2" s="26">
        <v>42967</v>
      </c>
      <c r="K2" s="26">
        <v>42968</v>
      </c>
      <c r="L2" s="26">
        <v>42969</v>
      </c>
      <c r="M2" s="26">
        <v>42970</v>
      </c>
      <c r="N2" s="26">
        <v>42971</v>
      </c>
      <c r="O2" s="26">
        <v>42972</v>
      </c>
      <c r="P2" s="26">
        <v>42973</v>
      </c>
      <c r="Q2" s="26">
        <v>42974</v>
      </c>
      <c r="R2" s="26">
        <v>42975</v>
      </c>
      <c r="S2" s="26">
        <v>42976</v>
      </c>
      <c r="T2" s="26">
        <v>42977</v>
      </c>
      <c r="U2" s="26">
        <v>42978</v>
      </c>
      <c r="V2" s="26">
        <v>42979</v>
      </c>
      <c r="W2" s="26">
        <v>42980</v>
      </c>
      <c r="X2" s="69" t="s">
        <v>0</v>
      </c>
    </row>
    <row r="3" spans="1:24" s="68" customFormat="1" ht="27" customHeight="1">
      <c r="A3" s="67" t="s">
        <v>186</v>
      </c>
      <c r="B3" s="69">
        <v>7</v>
      </c>
      <c r="C3" s="69">
        <v>12</v>
      </c>
      <c r="D3" s="69">
        <v>33</v>
      </c>
      <c r="E3" s="69">
        <v>67</v>
      </c>
      <c r="F3" s="69">
        <v>133</v>
      </c>
      <c r="G3" s="69">
        <v>185</v>
      </c>
      <c r="H3" s="69">
        <v>236</v>
      </c>
      <c r="I3" s="69">
        <v>272</v>
      </c>
      <c r="J3" s="69">
        <v>294</v>
      </c>
      <c r="K3" s="69">
        <v>306</v>
      </c>
      <c r="L3" s="69">
        <v>317</v>
      </c>
      <c r="M3" s="69">
        <v>321</v>
      </c>
      <c r="N3" s="69">
        <v>319</v>
      </c>
      <c r="O3" s="69">
        <v>308</v>
      </c>
      <c r="P3" s="69">
        <v>290</v>
      </c>
      <c r="Q3" s="69">
        <v>253</v>
      </c>
      <c r="R3" s="69">
        <v>234</v>
      </c>
      <c r="S3" s="69">
        <v>225</v>
      </c>
      <c r="T3" s="69">
        <v>189</v>
      </c>
      <c r="U3" s="69">
        <v>128</v>
      </c>
      <c r="V3" s="69">
        <v>39</v>
      </c>
      <c r="W3" s="69">
        <v>11</v>
      </c>
      <c r="X3" s="24">
        <f>SUM(B3:W3)</f>
        <v>4179</v>
      </c>
    </row>
    <row r="4" spans="1:24" s="62" customFormat="1">
      <c r="A4" s="55" t="s">
        <v>83</v>
      </c>
    </row>
  </sheetData>
  <sheetProtection algorithmName="SHA-512" hashValue="/V2jU3DOm7GLpdr3zpv7bfAus5cf8Qx1VwGT5uw5yHscLN1pE9uDHZc+RYL8FV/OstXM9+Txw4ncjWzRTuWWWg==" saltValue="dLQRFwDbyAfacpw/3YPCCQ==" spinCount="100000" sheet="1" formatCells="0" formatColumns="0" formatRows="0" insertColumns="0" insertRows="0" insertHyperlinks="0" deleteColumns="0" deleteRows="0" sort="0" autoFilter="0" pivotTables="0"/>
  <mergeCells count="1">
    <mergeCell ref="A1:X1"/>
  </mergeCells>
  <phoneticPr fontId="1" type="noConversion"/>
  <pageMargins left="0.25" right="0.25" top="0.75" bottom="0.75" header="0.3" footer="0.3"/>
  <pageSetup paperSize="9" scale="9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workbookViewId="0">
      <selection activeCell="B8" sqref="B8"/>
    </sheetView>
  </sheetViews>
  <sheetFormatPr defaultRowHeight="17"/>
  <cols>
    <col min="1" max="1" width="15" customWidth="1"/>
    <col min="2" max="14" width="6.08984375" bestFit="1" customWidth="1"/>
    <col min="15" max="15" width="6.90625" customWidth="1"/>
  </cols>
  <sheetData>
    <row r="1" spans="1:15" s="62" customFormat="1" ht="19.5">
      <c r="A1" s="109" t="s">
        <v>82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70" customFormat="1" ht="20.25" customHeight="1">
      <c r="A2" s="66" t="s">
        <v>80</v>
      </c>
      <c r="B2" s="26">
        <v>42965</v>
      </c>
      <c r="C2" s="26">
        <v>42966</v>
      </c>
      <c r="D2" s="26">
        <v>42967</v>
      </c>
      <c r="E2" s="26">
        <v>42968</v>
      </c>
      <c r="F2" s="26">
        <v>42969</v>
      </c>
      <c r="G2" s="26">
        <v>42970</v>
      </c>
      <c r="H2" s="26">
        <v>42971</v>
      </c>
      <c r="I2" s="26">
        <v>42972</v>
      </c>
      <c r="J2" s="26">
        <v>42973</v>
      </c>
      <c r="K2" s="26">
        <v>42974</v>
      </c>
      <c r="L2" s="26">
        <v>42975</v>
      </c>
      <c r="M2" s="26">
        <v>42976</v>
      </c>
      <c r="N2" s="26">
        <v>42977</v>
      </c>
      <c r="O2" s="36" t="s">
        <v>0</v>
      </c>
    </row>
    <row r="3" spans="1:15" s="70" customFormat="1" ht="20.25" customHeight="1">
      <c r="A3" s="66" t="s">
        <v>183</v>
      </c>
      <c r="B3" s="32">
        <v>8</v>
      </c>
      <c r="C3" s="32">
        <v>8</v>
      </c>
      <c r="D3" s="32">
        <v>24</v>
      </c>
      <c r="E3" s="32">
        <v>24</v>
      </c>
      <c r="F3" s="32">
        <v>24</v>
      </c>
      <c r="G3" s="32">
        <v>24</v>
      </c>
      <c r="H3" s="32">
        <v>24</v>
      </c>
      <c r="I3" s="32">
        <v>24</v>
      </c>
      <c r="J3" s="32">
        <v>24</v>
      </c>
      <c r="K3" s="32">
        <v>24</v>
      </c>
      <c r="L3" s="32">
        <v>24</v>
      </c>
      <c r="M3" s="32">
        <v>24</v>
      </c>
      <c r="N3" s="32">
        <v>8</v>
      </c>
      <c r="O3" s="32">
        <f>SUM(B3:N3)</f>
        <v>264</v>
      </c>
    </row>
    <row r="4" spans="1:15" s="62" customFormat="1">
      <c r="A4" s="52" t="s">
        <v>83</v>
      </c>
    </row>
  </sheetData>
  <sheetProtection algorithmName="SHA-512" hashValue="CzSPbWUFCIvcQJKtY8dhXIJ7G+7bqEko+v6teN/rsEEI0Rw/GECfAlZz/LGuVBthffyx3LYRg+ntAlnVzkV77A==" saltValue="DOUNd458KHlZCzVQ8ja9dA==" spinCount="100000" sheet="1" formatCells="0" formatColumns="0" formatRows="0" insertColumns="0" insertRows="0" insertHyperlinks="0" deleteColumns="0" deleteRows="0" sort="0" autoFilter="0" pivotTables="0"/>
  <mergeCells count="1">
    <mergeCell ref="A1:O1"/>
  </mergeCells>
  <phoneticPr fontId="1" type="noConversion"/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"/>
  <sheetViews>
    <sheetView workbookViewId="0">
      <selection activeCell="H17" sqref="H17"/>
    </sheetView>
  </sheetViews>
  <sheetFormatPr defaultRowHeight="17"/>
  <cols>
    <col min="1" max="1" width="15" customWidth="1"/>
    <col min="2" max="18" width="6.08984375" bestFit="1" customWidth="1"/>
    <col min="19" max="19" width="6.90625" customWidth="1"/>
  </cols>
  <sheetData>
    <row r="1" spans="1:19" s="63" customFormat="1" ht="19.5">
      <c r="A1" s="109" t="s">
        <v>84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70" customFormat="1" ht="21.75" customHeight="1">
      <c r="A2" s="66" t="s">
        <v>80</v>
      </c>
      <c r="B2" s="26">
        <v>42961</v>
      </c>
      <c r="C2" s="26">
        <v>42962</v>
      </c>
      <c r="D2" s="26">
        <v>42963</v>
      </c>
      <c r="E2" s="26">
        <v>42964</v>
      </c>
      <c r="F2" s="26">
        <v>42965</v>
      </c>
      <c r="G2" s="26">
        <v>42966</v>
      </c>
      <c r="H2" s="26">
        <v>42967</v>
      </c>
      <c r="I2" s="26">
        <v>42968</v>
      </c>
      <c r="J2" s="26">
        <v>42969</v>
      </c>
      <c r="K2" s="26">
        <v>42970</v>
      </c>
      <c r="L2" s="26">
        <v>42971</v>
      </c>
      <c r="M2" s="26">
        <v>42972</v>
      </c>
      <c r="N2" s="26">
        <v>42973</v>
      </c>
      <c r="O2" s="26">
        <v>42974</v>
      </c>
      <c r="P2" s="26">
        <v>42975</v>
      </c>
      <c r="Q2" s="26">
        <v>42976</v>
      </c>
      <c r="R2" s="26">
        <v>42977</v>
      </c>
      <c r="S2" s="36" t="s">
        <v>0</v>
      </c>
    </row>
    <row r="3" spans="1:19" s="70" customFormat="1" ht="21.75" customHeight="1">
      <c r="A3" s="66" t="s">
        <v>187</v>
      </c>
      <c r="B3" s="36">
        <v>0</v>
      </c>
      <c r="C3" s="36">
        <v>7</v>
      </c>
      <c r="D3" s="36">
        <v>7</v>
      </c>
      <c r="E3" s="36">
        <v>13</v>
      </c>
      <c r="F3" s="36">
        <v>17</v>
      </c>
      <c r="G3" s="36">
        <v>31</v>
      </c>
      <c r="H3" s="36">
        <v>35</v>
      </c>
      <c r="I3" s="36">
        <v>45</v>
      </c>
      <c r="J3" s="36">
        <v>50</v>
      </c>
      <c r="K3" s="36">
        <v>50</v>
      </c>
      <c r="L3" s="36">
        <v>43</v>
      </c>
      <c r="M3" s="36">
        <v>37</v>
      </c>
      <c r="N3" s="36">
        <v>35</v>
      </c>
      <c r="O3" s="36">
        <v>29</v>
      </c>
      <c r="P3" s="36">
        <v>25</v>
      </c>
      <c r="Q3" s="36">
        <v>15</v>
      </c>
      <c r="R3" s="36">
        <v>0</v>
      </c>
      <c r="S3" s="32">
        <f>SUM(B3:R3)</f>
        <v>439</v>
      </c>
    </row>
    <row r="4" spans="1:19" s="70" customFormat="1" ht="21.75" customHeight="1">
      <c r="A4" s="66" t="s">
        <v>188</v>
      </c>
      <c r="B4" s="36">
        <v>20</v>
      </c>
      <c r="C4" s="36">
        <v>60</v>
      </c>
      <c r="D4" s="36">
        <v>78</v>
      </c>
      <c r="E4" s="36">
        <v>84</v>
      </c>
      <c r="F4" s="36">
        <v>121</v>
      </c>
      <c r="G4" s="36">
        <v>130</v>
      </c>
      <c r="H4" s="36">
        <v>141</v>
      </c>
      <c r="I4" s="36">
        <v>146</v>
      </c>
      <c r="J4" s="36">
        <v>149</v>
      </c>
      <c r="K4" s="36">
        <v>149</v>
      </c>
      <c r="L4" s="36">
        <v>164</v>
      </c>
      <c r="M4" s="36">
        <v>169</v>
      </c>
      <c r="N4" s="36">
        <v>158</v>
      </c>
      <c r="O4" s="36">
        <v>158</v>
      </c>
      <c r="P4" s="36">
        <v>135</v>
      </c>
      <c r="Q4" s="36">
        <v>130</v>
      </c>
      <c r="R4" s="36">
        <v>18</v>
      </c>
      <c r="S4" s="32">
        <f>SUM(B4:R4)</f>
        <v>2010</v>
      </c>
    </row>
    <row r="5" spans="1:19" s="64" customFormat="1" ht="27.75" customHeight="1">
      <c r="A5" s="52" t="s">
        <v>83</v>
      </c>
      <c r="B5" s="55"/>
      <c r="C5" s="55"/>
      <c r="D5" s="55"/>
    </row>
  </sheetData>
  <sheetProtection algorithmName="SHA-512" hashValue="5pphgtw8lFDhjOqNenq5w+dZ5l9LMAAKi/p7ifdm1aKfw1HVNEO9SSYO1UHxPciCrJwZYunRsMPz2nuCUOcDLQ==" saltValue="FQ91LLxLfZLnM699dxv1mg==" spinCount="100000" sheet="1" formatCells="0" formatColumns="0" formatRows="0" insertColumns="0" insertRows="0" insertHyperlinks="0" deleteColumns="0" deleteRows="0" sort="0" autoFilter="0" pivotTables="0"/>
  <mergeCells count="1">
    <mergeCell ref="A1:S1"/>
  </mergeCells>
  <phoneticPr fontId="1" type="noConversion"/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workbookViewId="0">
      <selection activeCell="B2" sqref="B2"/>
    </sheetView>
  </sheetViews>
  <sheetFormatPr defaultRowHeight="17"/>
  <cols>
    <col min="1" max="1" width="19.453125" customWidth="1"/>
    <col min="2" max="21" width="6.08984375" bestFit="1" customWidth="1"/>
    <col min="22" max="22" width="4.26953125" bestFit="1" customWidth="1"/>
  </cols>
  <sheetData>
    <row r="1" spans="1:22" ht="19.5">
      <c r="A1" s="109" t="s">
        <v>85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s="70" customFormat="1" ht="27.75" customHeight="1">
      <c r="A2" s="66" t="s">
        <v>80</v>
      </c>
      <c r="B2" s="26">
        <v>42959</v>
      </c>
      <c r="C2" s="26">
        <v>42960</v>
      </c>
      <c r="D2" s="26">
        <v>42961</v>
      </c>
      <c r="E2" s="26">
        <v>42962</v>
      </c>
      <c r="F2" s="26">
        <v>42963</v>
      </c>
      <c r="G2" s="26">
        <v>42964</v>
      </c>
      <c r="H2" s="26">
        <v>42965</v>
      </c>
      <c r="I2" s="26">
        <v>42966</v>
      </c>
      <c r="J2" s="26">
        <v>42967</v>
      </c>
      <c r="K2" s="26">
        <v>42968</v>
      </c>
      <c r="L2" s="26">
        <v>42969</v>
      </c>
      <c r="M2" s="26">
        <v>42970</v>
      </c>
      <c r="N2" s="26">
        <v>42971</v>
      </c>
      <c r="O2" s="26">
        <v>42972</v>
      </c>
      <c r="P2" s="26">
        <v>42973</v>
      </c>
      <c r="Q2" s="26">
        <v>42974</v>
      </c>
      <c r="R2" s="26">
        <v>42975</v>
      </c>
      <c r="S2" s="26">
        <v>42976</v>
      </c>
      <c r="T2" s="26">
        <v>42977</v>
      </c>
      <c r="U2" s="26">
        <v>42978</v>
      </c>
      <c r="V2" s="66" t="s">
        <v>0</v>
      </c>
    </row>
    <row r="3" spans="1:22" s="70" customFormat="1" ht="27.75" customHeight="1">
      <c r="A3" s="66" t="s">
        <v>190</v>
      </c>
      <c r="B3" s="32">
        <v>2</v>
      </c>
      <c r="C3" s="32">
        <v>2</v>
      </c>
      <c r="D3" s="32">
        <v>2</v>
      </c>
      <c r="E3" s="32">
        <v>2</v>
      </c>
      <c r="F3" s="32">
        <v>2</v>
      </c>
      <c r="G3" s="32">
        <v>24</v>
      </c>
      <c r="H3" s="32">
        <v>31</v>
      </c>
      <c r="I3" s="32">
        <v>47</v>
      </c>
      <c r="J3" s="32">
        <v>37</v>
      </c>
      <c r="K3" s="32">
        <v>38</v>
      </c>
      <c r="L3" s="32">
        <v>39</v>
      </c>
      <c r="M3" s="32">
        <v>40</v>
      </c>
      <c r="N3" s="32">
        <v>41</v>
      </c>
      <c r="O3" s="32">
        <v>40</v>
      </c>
      <c r="P3" s="32">
        <v>38</v>
      </c>
      <c r="Q3" s="32">
        <v>39</v>
      </c>
      <c r="R3" s="32">
        <v>33</v>
      </c>
      <c r="S3" s="32">
        <v>31</v>
      </c>
      <c r="T3" s="32">
        <v>25</v>
      </c>
      <c r="U3" s="32">
        <v>10</v>
      </c>
      <c r="V3" s="32">
        <f>SUM(B3:U3)</f>
        <v>523</v>
      </c>
    </row>
    <row r="4" spans="1:22" s="70" customFormat="1" ht="27.75" customHeight="1">
      <c r="A4" s="66" t="s">
        <v>191</v>
      </c>
      <c r="B4" s="32"/>
      <c r="C4" s="32"/>
      <c r="D4" s="32"/>
      <c r="E4" s="32"/>
      <c r="F4" s="32"/>
      <c r="G4" s="32"/>
      <c r="H4" s="32"/>
      <c r="I4" s="32"/>
      <c r="J4" s="32"/>
      <c r="K4" s="32">
        <v>24</v>
      </c>
      <c r="L4" s="32">
        <v>24</v>
      </c>
      <c r="M4" s="32">
        <v>24</v>
      </c>
      <c r="N4" s="32">
        <v>10</v>
      </c>
      <c r="O4" s="32">
        <v>14</v>
      </c>
      <c r="P4" s="32">
        <v>14</v>
      </c>
      <c r="Q4" s="32">
        <v>19</v>
      </c>
      <c r="R4" s="32">
        <v>19</v>
      </c>
      <c r="S4" s="32">
        <v>33</v>
      </c>
      <c r="T4" s="32">
        <v>14</v>
      </c>
      <c r="U4" s="32"/>
      <c r="V4" s="32">
        <f>SUM(B4:U4)</f>
        <v>195</v>
      </c>
    </row>
    <row r="5" spans="1:22" s="70" customFormat="1" ht="27.75" customHeight="1">
      <c r="A5" s="66" t="s">
        <v>189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24</v>
      </c>
      <c r="P5" s="32">
        <v>24</v>
      </c>
      <c r="Q5" s="32">
        <v>2</v>
      </c>
      <c r="R5" s="32">
        <v>2</v>
      </c>
      <c r="S5" s="32">
        <v>2</v>
      </c>
      <c r="T5" s="32">
        <v>24</v>
      </c>
      <c r="U5" s="32">
        <v>0</v>
      </c>
      <c r="V5" s="32">
        <f>SUM(B5:U5)</f>
        <v>78</v>
      </c>
    </row>
    <row r="6" spans="1:22" s="70" customFormat="1" ht="11"/>
    <row r="7" spans="1:22">
      <c r="A7" s="55" t="s">
        <v>83</v>
      </c>
    </row>
  </sheetData>
  <sheetProtection algorithmName="SHA-512" hashValue="FzQWwoXZuciFFOCULqa0uKqA0ED6COR36nrapxnAuS1wCDqO6jV1UKW3XEUMXpW0qSDu1OqkSiRPgPWaslAAOQ==" saltValue="KC+wNHVkvH9YMpUW7v9MVw==" spinCount="100000" sheet="1" formatCells="0" formatColumns="0" formatRows="0" insertColumns="0" insertRows="0" insertHyperlinks="0" deleteColumns="0" deleteRows="0" sort="0" autoFilter="0" pivotTables="0"/>
  <mergeCells count="1">
    <mergeCell ref="A1:V1"/>
  </mergeCells>
  <phoneticPr fontId="1" type="noConversion"/>
  <pageMargins left="0.25" right="0.25" top="0.75" bottom="0.75" header="0.3" footer="0.3"/>
  <pageSetup paperSize="9" scale="9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topLeftCell="A6" workbookViewId="0">
      <selection activeCell="J10" sqref="J10"/>
    </sheetView>
  </sheetViews>
  <sheetFormatPr defaultColWidth="8.90625" defaultRowHeight="21" customHeight="1"/>
  <cols>
    <col min="1" max="1" width="8.453125" style="10" customWidth="1"/>
    <col min="2" max="2" width="16.26953125" style="11" customWidth="1"/>
    <col min="3" max="22" width="6.08984375" style="11" bestFit="1" customWidth="1"/>
    <col min="23" max="24" width="5.453125" style="11" bestFit="1" customWidth="1"/>
    <col min="25" max="25" width="6.90625" style="11" customWidth="1"/>
    <col min="26" max="16384" width="8.90625" style="11"/>
  </cols>
  <sheetData>
    <row r="1" spans="1:25" s="63" customFormat="1" ht="21" customHeight="1">
      <c r="A1" s="18"/>
      <c r="B1" s="111" t="s">
        <v>169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s="23" customFormat="1" ht="21.75" customHeight="1">
      <c r="A2" s="69" t="s">
        <v>90</v>
      </c>
      <c r="B2" s="71" t="s">
        <v>89</v>
      </c>
      <c r="C2" s="26">
        <v>42959</v>
      </c>
      <c r="D2" s="26">
        <v>42960</v>
      </c>
      <c r="E2" s="26">
        <v>42961</v>
      </c>
      <c r="F2" s="26">
        <v>42962</v>
      </c>
      <c r="G2" s="26">
        <v>42963</v>
      </c>
      <c r="H2" s="26">
        <v>42964</v>
      </c>
      <c r="I2" s="26">
        <v>42965</v>
      </c>
      <c r="J2" s="26">
        <v>42966</v>
      </c>
      <c r="K2" s="26">
        <v>42967</v>
      </c>
      <c r="L2" s="26">
        <v>42968</v>
      </c>
      <c r="M2" s="26">
        <v>42969</v>
      </c>
      <c r="N2" s="26">
        <v>42970</v>
      </c>
      <c r="O2" s="26">
        <v>42971</v>
      </c>
      <c r="P2" s="26">
        <v>42972</v>
      </c>
      <c r="Q2" s="26">
        <v>42973</v>
      </c>
      <c r="R2" s="26">
        <v>42974</v>
      </c>
      <c r="S2" s="26">
        <v>42975</v>
      </c>
      <c r="T2" s="26">
        <v>42976</v>
      </c>
      <c r="U2" s="26">
        <v>42977</v>
      </c>
      <c r="V2" s="26">
        <v>42978</v>
      </c>
      <c r="W2" s="26">
        <v>42979</v>
      </c>
      <c r="X2" s="26">
        <v>42980</v>
      </c>
      <c r="Y2" s="42" t="s">
        <v>0</v>
      </c>
    </row>
    <row r="3" spans="1:25" s="68" customFormat="1" ht="27.75" customHeight="1">
      <c r="A3" s="69" t="s">
        <v>88</v>
      </c>
      <c r="B3" s="72" t="s">
        <v>86</v>
      </c>
      <c r="C3" s="19">
        <v>8</v>
      </c>
      <c r="D3" s="19">
        <v>31</v>
      </c>
      <c r="E3" s="19">
        <v>35</v>
      </c>
      <c r="F3" s="19">
        <v>40</v>
      </c>
      <c r="G3" s="19">
        <v>55</v>
      </c>
      <c r="H3" s="19">
        <v>66</v>
      </c>
      <c r="I3" s="19">
        <v>105</v>
      </c>
      <c r="J3" s="19">
        <v>106</v>
      </c>
      <c r="K3" s="19">
        <v>214</v>
      </c>
      <c r="L3" s="19">
        <v>214</v>
      </c>
      <c r="M3" s="19">
        <v>222</v>
      </c>
      <c r="N3" s="19">
        <v>237</v>
      </c>
      <c r="O3" s="19">
        <v>251</v>
      </c>
      <c r="P3" s="19">
        <v>241</v>
      </c>
      <c r="Q3" s="19">
        <v>221</v>
      </c>
      <c r="R3" s="19">
        <v>218</v>
      </c>
      <c r="S3" s="19">
        <v>165</v>
      </c>
      <c r="T3" s="19">
        <v>135</v>
      </c>
      <c r="U3" s="19">
        <v>56</v>
      </c>
      <c r="V3" s="19">
        <v>22</v>
      </c>
      <c r="W3" s="19">
        <v>22</v>
      </c>
      <c r="X3" s="19">
        <v>8</v>
      </c>
      <c r="Y3" s="19">
        <f>SUM(C3:X3)</f>
        <v>2672</v>
      </c>
    </row>
    <row r="4" spans="1:25" s="68" customFormat="1" ht="27.75" customHeight="1">
      <c r="A4" s="69" t="s">
        <v>88</v>
      </c>
      <c r="B4" s="72" t="s">
        <v>193</v>
      </c>
      <c r="C4" s="19"/>
      <c r="D4" s="19"/>
      <c r="E4" s="19"/>
      <c r="F4" s="19"/>
      <c r="G4" s="19"/>
      <c r="H4" s="19"/>
      <c r="I4" s="19"/>
      <c r="J4" s="19">
        <v>33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>
        <f>SUM(C4:X4)</f>
        <v>33</v>
      </c>
    </row>
    <row r="5" spans="1:25" s="68" customFormat="1" ht="27.75" customHeight="1">
      <c r="A5" s="69" t="s">
        <v>88</v>
      </c>
      <c r="B5" s="72" t="s">
        <v>94</v>
      </c>
      <c r="C5" s="19">
        <v>0</v>
      </c>
      <c r="D5" s="19">
        <v>0</v>
      </c>
      <c r="E5" s="19">
        <v>0</v>
      </c>
      <c r="F5" s="19">
        <v>1</v>
      </c>
      <c r="G5" s="19">
        <v>1</v>
      </c>
      <c r="H5" s="19">
        <v>3</v>
      </c>
      <c r="I5" s="19">
        <v>12</v>
      </c>
      <c r="J5" s="19">
        <v>17</v>
      </c>
      <c r="K5" s="19">
        <v>21</v>
      </c>
      <c r="L5" s="19">
        <v>23</v>
      </c>
      <c r="M5" s="19">
        <v>23</v>
      </c>
      <c r="N5" s="19">
        <v>23</v>
      </c>
      <c r="O5" s="19">
        <v>23</v>
      </c>
      <c r="P5" s="19">
        <v>21</v>
      </c>
      <c r="Q5" s="19">
        <v>21</v>
      </c>
      <c r="R5" s="19">
        <v>21</v>
      </c>
      <c r="S5" s="19">
        <v>23</v>
      </c>
      <c r="T5" s="19">
        <v>23</v>
      </c>
      <c r="U5" s="19">
        <v>7</v>
      </c>
      <c r="V5" s="19">
        <v>0</v>
      </c>
      <c r="W5" s="19">
        <v>0</v>
      </c>
      <c r="X5" s="19">
        <v>0</v>
      </c>
      <c r="Y5" s="19">
        <f t="shared" ref="Y5:Y12" si="0">SUM(C5:X5)</f>
        <v>263</v>
      </c>
    </row>
    <row r="6" spans="1:25" s="68" customFormat="1" ht="27.75" customHeight="1">
      <c r="A6" s="69" t="s">
        <v>91</v>
      </c>
      <c r="B6" s="72" t="s">
        <v>86</v>
      </c>
      <c r="C6" s="19">
        <v>2</v>
      </c>
      <c r="D6" s="19">
        <v>6</v>
      </c>
      <c r="E6" s="19">
        <v>50</v>
      </c>
      <c r="F6" s="19">
        <v>76</v>
      </c>
      <c r="G6" s="19">
        <v>76</v>
      </c>
      <c r="H6" s="19">
        <v>104</v>
      </c>
      <c r="I6" s="19">
        <v>154</v>
      </c>
      <c r="J6" s="19">
        <v>104</v>
      </c>
      <c r="K6" s="19">
        <v>229</v>
      </c>
      <c r="L6" s="19">
        <v>240</v>
      </c>
      <c r="M6" s="19">
        <v>246</v>
      </c>
      <c r="N6" s="19">
        <v>247</v>
      </c>
      <c r="O6" s="19">
        <v>241</v>
      </c>
      <c r="P6" s="19">
        <v>234</v>
      </c>
      <c r="Q6" s="19">
        <v>230</v>
      </c>
      <c r="R6" s="19">
        <v>225</v>
      </c>
      <c r="S6" s="19">
        <v>202</v>
      </c>
      <c r="T6" s="19">
        <v>190</v>
      </c>
      <c r="U6" s="19">
        <v>31</v>
      </c>
      <c r="V6" s="19">
        <v>10</v>
      </c>
      <c r="W6" s="19">
        <v>0</v>
      </c>
      <c r="X6" s="19">
        <v>0</v>
      </c>
      <c r="Y6" s="19">
        <f t="shared" si="0"/>
        <v>2897</v>
      </c>
    </row>
    <row r="7" spans="1:25" s="68" customFormat="1" ht="48.75" customHeight="1">
      <c r="A7" s="69" t="s">
        <v>91</v>
      </c>
      <c r="B7" s="72" t="s">
        <v>199</v>
      </c>
      <c r="C7" s="19"/>
      <c r="D7" s="19"/>
      <c r="E7" s="19"/>
      <c r="F7" s="19"/>
      <c r="G7" s="19"/>
      <c r="H7" s="19"/>
      <c r="I7" s="19"/>
      <c r="J7" s="19">
        <v>102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>
        <v>23</v>
      </c>
      <c r="V7" s="19"/>
      <c r="W7" s="19"/>
      <c r="X7" s="19"/>
      <c r="Y7" s="19">
        <f t="shared" si="0"/>
        <v>125</v>
      </c>
    </row>
    <row r="8" spans="1:25" s="68" customFormat="1" ht="27.75" customHeight="1">
      <c r="A8" s="69" t="s">
        <v>91</v>
      </c>
      <c r="B8" s="72" t="s">
        <v>195</v>
      </c>
      <c r="C8" s="19"/>
      <c r="D8" s="19"/>
      <c r="E8" s="19"/>
      <c r="F8" s="19"/>
      <c r="G8" s="19"/>
      <c r="H8" s="19"/>
      <c r="I8" s="19"/>
      <c r="J8" s="19"/>
      <c r="K8" s="19"/>
      <c r="L8" s="19">
        <v>24</v>
      </c>
      <c r="M8" s="19">
        <v>24</v>
      </c>
      <c r="N8" s="19">
        <v>24</v>
      </c>
      <c r="O8" s="19">
        <v>10</v>
      </c>
      <c r="P8" s="19">
        <v>14</v>
      </c>
      <c r="Q8" s="19">
        <v>14</v>
      </c>
      <c r="R8" s="19">
        <v>19</v>
      </c>
      <c r="S8" s="19">
        <v>19</v>
      </c>
      <c r="T8" s="19">
        <v>33</v>
      </c>
      <c r="U8" s="19">
        <v>14</v>
      </c>
      <c r="V8" s="19"/>
      <c r="W8" s="19"/>
      <c r="X8" s="19"/>
      <c r="Y8" s="19">
        <f t="shared" si="0"/>
        <v>195</v>
      </c>
    </row>
    <row r="9" spans="1:25" s="68" customFormat="1" ht="27.75" customHeight="1">
      <c r="A9" s="69" t="s">
        <v>92</v>
      </c>
      <c r="B9" s="73" t="s">
        <v>97</v>
      </c>
      <c r="C9" s="19">
        <v>0</v>
      </c>
      <c r="D9" s="19">
        <v>0</v>
      </c>
      <c r="E9" s="19">
        <v>20</v>
      </c>
      <c r="F9" s="19">
        <v>60</v>
      </c>
      <c r="G9" s="19">
        <v>78</v>
      </c>
      <c r="H9" s="19">
        <v>84</v>
      </c>
      <c r="I9" s="19">
        <v>131</v>
      </c>
      <c r="J9" s="19">
        <v>140</v>
      </c>
      <c r="K9" s="19">
        <v>167</v>
      </c>
      <c r="L9" s="19">
        <v>172</v>
      </c>
      <c r="M9" s="19">
        <v>175</v>
      </c>
      <c r="N9" s="19">
        <v>175</v>
      </c>
      <c r="O9" s="19">
        <v>190</v>
      </c>
      <c r="P9" s="19">
        <v>195</v>
      </c>
      <c r="Q9" s="19">
        <v>184</v>
      </c>
      <c r="R9" s="19">
        <v>184</v>
      </c>
      <c r="S9" s="19">
        <v>161</v>
      </c>
      <c r="T9" s="19">
        <v>156</v>
      </c>
      <c r="U9" s="19">
        <v>28</v>
      </c>
      <c r="V9" s="19">
        <v>2</v>
      </c>
      <c r="W9" s="19">
        <v>0</v>
      </c>
      <c r="X9" s="19">
        <v>0</v>
      </c>
      <c r="Y9" s="19">
        <f t="shared" si="0"/>
        <v>2302</v>
      </c>
    </row>
    <row r="10" spans="1:25" s="68" customFormat="1" ht="27.75" customHeight="1">
      <c r="A10" s="69" t="s">
        <v>93</v>
      </c>
      <c r="B10" s="73" t="s">
        <v>98</v>
      </c>
      <c r="C10" s="19">
        <v>29</v>
      </c>
      <c r="D10" s="19">
        <v>35</v>
      </c>
      <c r="E10" s="19">
        <v>63</v>
      </c>
      <c r="F10" s="19">
        <v>109</v>
      </c>
      <c r="G10" s="19">
        <v>196</v>
      </c>
      <c r="H10" s="19">
        <v>264</v>
      </c>
      <c r="I10" s="19">
        <v>332</v>
      </c>
      <c r="J10" s="19">
        <v>409</v>
      </c>
      <c r="K10" s="19">
        <v>408</v>
      </c>
      <c r="L10" s="19">
        <v>424</v>
      </c>
      <c r="M10" s="19">
        <v>438</v>
      </c>
      <c r="N10" s="19">
        <v>444</v>
      </c>
      <c r="O10" s="19">
        <v>441</v>
      </c>
      <c r="P10" s="19">
        <v>451</v>
      </c>
      <c r="Q10" s="19">
        <v>427</v>
      </c>
      <c r="R10" s="19">
        <v>357</v>
      </c>
      <c r="S10" s="19">
        <v>331</v>
      </c>
      <c r="T10" s="19">
        <v>319</v>
      </c>
      <c r="U10" s="19">
        <v>324</v>
      </c>
      <c r="V10" s="19">
        <v>190</v>
      </c>
      <c r="W10" s="19">
        <v>72</v>
      </c>
      <c r="X10" s="19">
        <v>14</v>
      </c>
      <c r="Y10" s="19">
        <f t="shared" si="0"/>
        <v>6077</v>
      </c>
    </row>
    <row r="11" spans="1:25" s="68" customFormat="1" ht="27.75" customHeight="1">
      <c r="A11" s="69" t="s">
        <v>95</v>
      </c>
      <c r="B11" s="72" t="s">
        <v>194</v>
      </c>
      <c r="C11" s="19"/>
      <c r="D11" s="19"/>
      <c r="E11" s="19"/>
      <c r="F11" s="19"/>
      <c r="G11" s="19"/>
      <c r="H11" s="19"/>
      <c r="I11" s="19"/>
      <c r="J11" s="19">
        <v>300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>
        <f t="shared" si="0"/>
        <v>300</v>
      </c>
    </row>
    <row r="12" spans="1:25" s="68" customFormat="1" ht="27.75" customHeight="1">
      <c r="A12" s="74" t="s">
        <v>96</v>
      </c>
      <c r="B12" s="75" t="s">
        <v>194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>
        <v>260</v>
      </c>
      <c r="V12" s="7"/>
      <c r="W12" s="7"/>
      <c r="X12" s="7"/>
      <c r="Y12" s="7">
        <f t="shared" si="0"/>
        <v>260</v>
      </c>
    </row>
    <row r="13" spans="1:25" s="68" customFormat="1" ht="27.75" customHeight="1">
      <c r="A13" s="42" t="s">
        <v>167</v>
      </c>
      <c r="B13" s="50" t="s">
        <v>196</v>
      </c>
      <c r="C13" s="110" t="s">
        <v>168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9">
        <v>150</v>
      </c>
    </row>
    <row r="14" spans="1:25" s="68" customFormat="1" ht="27.75" customHeight="1">
      <c r="A14" s="42" t="s">
        <v>167</v>
      </c>
      <c r="B14" s="50" t="s">
        <v>197</v>
      </c>
      <c r="C14" s="110" t="s">
        <v>168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9">
        <v>10</v>
      </c>
    </row>
    <row r="15" spans="1:25" s="68" customFormat="1" ht="27.75" customHeight="1">
      <c r="A15" s="42" t="s">
        <v>167</v>
      </c>
      <c r="B15" s="76" t="s">
        <v>198</v>
      </c>
      <c r="C15" s="110" t="s">
        <v>168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9">
        <v>40</v>
      </c>
    </row>
    <row r="16" spans="1:25" s="65" customFormat="1" ht="21" customHeight="1">
      <c r="A16" s="52" t="s">
        <v>166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</row>
    <row r="17" spans="1:25" s="65" customFormat="1" ht="21" customHeight="1">
      <c r="A17" s="52" t="s">
        <v>192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</row>
  </sheetData>
  <sheetProtection algorithmName="SHA-512" hashValue="+/ftUW5jfqKwRe4WGEt3Y/syGlpJjh5Inrh1FeoIQNxmDT4gszRz+Er1gVfxp8iqEcG5l2NEUCsiS82YyWhzdg==" saltValue="r0iKqT8ATaEtwin6YYLaTg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C13:X13"/>
    <mergeCell ref="C14:X14"/>
    <mergeCell ref="C15:X15"/>
    <mergeCell ref="B1:Y1"/>
  </mergeCells>
  <phoneticPr fontId="1" type="noConversion"/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</dc:creator>
  <cp:lastModifiedBy>rentorg0003</cp:lastModifiedBy>
  <cp:lastPrinted>2016-03-23T03:55:21Z</cp:lastPrinted>
  <dcterms:created xsi:type="dcterms:W3CDTF">2016-01-19T07:32:12Z</dcterms:created>
  <dcterms:modified xsi:type="dcterms:W3CDTF">2016-07-13T03:48:56Z</dcterms:modified>
</cp:coreProperties>
</file>